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/>
  <mc:AlternateContent xmlns:mc="http://schemas.openxmlformats.org/markup-compatibility/2006">
    <mc:Choice Requires="x15">
      <x15ac:absPath xmlns:x15ac="http://schemas.microsoft.com/office/spreadsheetml/2010/11/ac" url="https://ithacaern.sharepoint.com/sites/CoordinationGroup/Shared Documents/General/EuroDysmorpho/2024/"/>
    </mc:Choice>
  </mc:AlternateContent>
  <xr:revisionPtr revIDLastSave="0" documentId="8_{9ACFEAFC-3703-48FD-AC76-1DA39504957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1" sheetId="3" r:id="rId1"/>
  </sheets>
  <externalReferences>
    <externalReference r:id="rId2"/>
  </externalReferences>
  <definedNames>
    <definedName name="Category">[1]Choix!$A$1:$A$5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  <c r="G17" i="3"/>
  <c r="G27" i="3"/>
  <c r="G28" i="3"/>
  <c r="G40" i="3"/>
  <c r="G65" i="3"/>
  <c r="G75" i="3"/>
  <c r="G76" i="3"/>
  <c r="G90" i="3"/>
  <c r="G92" i="3"/>
  <c r="G93" i="3"/>
  <c r="G102" i="3"/>
  <c r="G103" i="3"/>
  <c r="G105" i="3"/>
  <c r="G106" i="3"/>
  <c r="G114" i="3"/>
  <c r="G128" i="3"/>
  <c r="G129" i="3"/>
  <c r="G130" i="3"/>
  <c r="G131" i="3"/>
  <c r="G132" i="3"/>
</calcChain>
</file>

<file path=xl/sharedStrings.xml><?xml version="1.0" encoding="utf-8"?>
<sst xmlns="http://schemas.openxmlformats.org/spreadsheetml/2006/main" count="239" uniqueCount="199">
  <si>
    <t>w</t>
  </si>
  <si>
    <t>EuroDysmorpho - September 18-21</t>
  </si>
  <si>
    <t>Wednesday  18th of September</t>
  </si>
  <si>
    <t xml:space="preserve">Session Chair : Karin Writzl </t>
  </si>
  <si>
    <t>Timeslot</t>
  </si>
  <si>
    <t>Session</t>
  </si>
  <si>
    <t>Talk #</t>
  </si>
  <si>
    <t>Speaker</t>
  </si>
  <si>
    <t>Abstract Title</t>
  </si>
  <si>
    <t>Session 1</t>
  </si>
  <si>
    <t>-</t>
  </si>
  <si>
    <t>Scientific Committee</t>
  </si>
  <si>
    <t>Welcome address</t>
  </si>
  <si>
    <t>Genetic diagnosis</t>
  </si>
  <si>
    <t>Michiel Vanneste</t>
  </si>
  <si>
    <t>OBJECTIVE 3D PHENOTYPING UNCOVERS SUBCLINICAL FACIAL FEATURES IN A 3Q26 DELETION/KBG SYNDROME DUAL DIAGNOSIS.</t>
  </si>
  <si>
    <t>Alessandro Mauro Spinelli</t>
  </si>
  <si>
    <t>GENETIC SYNDROMES AND IEMS AT A CROSSROADS: IF NOT MUCOPOLYSACCHARIDOSIS, WHAT IS IT?</t>
  </si>
  <si>
    <t>Prince Makay</t>
  </si>
  <si>
    <t>GENETICS STUDY IN 23 CONGOLESE FAMILIES WITH UNEXPLAINED DEVELOPMENTAL DISORDERS IN THE FRAMEWORK OF THE DDD-AFRICA PROJECT</t>
  </si>
  <si>
    <t>Alma Kuechler</t>
  </si>
  <si>
    <t>IS CLINICAL SYNDROMOLOGY STILL NEEDED IN THE ERA OF NEXT-GENERATION SEQUENCING? -  A RESPONSE FROM FIVE RECENT CLINICAL EXAMPLES</t>
  </si>
  <si>
    <t>Elifcan Taşdelen</t>
  </si>
  <si>
    <t>EXPLORING UNCOMMON INHERITANCE PATTERNS: CLINICAL INSIGHTS INTO RARE GENETIC VARIANTS IN ESTABLISHED DISEASES WITH CASES</t>
  </si>
  <si>
    <t xml:space="preserve">Coffee break </t>
  </si>
  <si>
    <t>Session Chair : Livia Garavelli</t>
  </si>
  <si>
    <t>Session 2</t>
  </si>
  <si>
    <t>Klea Vyhska</t>
  </si>
  <si>
    <t>THE ERN ITHACA INTERNATIONAL CONSENSUS STATEMENT ON THE DIAGNOSIS AND MANAGEMENT IN RUBINSTEIN-TAYBI SYNDROME</t>
  </si>
  <si>
    <t xml:space="preserve"> Syndrome delineation</t>
  </si>
  <si>
    <t>Claudia Ciaccio</t>
  </si>
  <si>
    <t>PHENOTYPIC SPECTRUM AND NATURAL HISTORY OF GILLESPIE SYNDROME</t>
  </si>
  <si>
    <t>Gaia Visani</t>
  </si>
  <si>
    <t>EXPANDING THE CLINICAL SPECTRUM OF SETD5-ASSOCIATED NEURODEVELOPMENTAL DISORDER</t>
  </si>
  <si>
    <t>Berardo Rinaldi</t>
  </si>
  <si>
    <t>SETD5-RELATAD NEURODEVELOPMENTAL DISORDER: 22 NOVEL INDIVIDUALS AND REVIEW OF THE LITERATURE</t>
  </si>
  <si>
    <t>Auriane Cospain</t>
  </si>
  <si>
    <t>CLINICAL DESCRIPTION, EXTENSIVE ASSESSMENT AND GENETIC ASPECTS OF A LARGE FRENCH COHORT OF MULLERIAN DUCT APLASIA/HYPOPLASIA IN THE FIELD OF UTERINE TRANSPLANTATION</t>
  </si>
  <si>
    <t>Emilia Bijlsma</t>
  </si>
  <si>
    <t>DYSMORPHOLOGY QUIZ</t>
  </si>
  <si>
    <t>Thursday 19th of September</t>
  </si>
  <si>
    <t>Session Chair : Alain Verloes</t>
  </si>
  <si>
    <t>Invited Talk</t>
  </si>
  <si>
    <t>Guillaume Canaud</t>
  </si>
  <si>
    <t>Overgrowth syndromes treatment</t>
  </si>
  <si>
    <t>Session 3</t>
  </si>
  <si>
    <t>Ausra Matuleviciene</t>
  </si>
  <si>
    <t>PIK3CA-RELATED OVERGROWTH SYNDROME SPECTRUM IN LITHUANIAN COHORT</t>
  </si>
  <si>
    <t>Tabib Dabir</t>
  </si>
  <si>
    <t>THREE DOORS TO THREE GENES- MAPPING THE MOLECULAR DIAGNOSTIC JOURNEY OF A CLINICAL DIAGNOSIS</t>
  </si>
  <si>
    <t>Francesca Clementina Radio</t>
  </si>
  <si>
    <t>DOMINANTLY ACTING VARIANTS IN VACUOLAR ATPASE SUBUNITS IMPAIR LYSOSOMAL FUNCTION CAUSING A MULTISYSTEMIC DISORDER WITH NEUROCOGNITIVE IMPAIRMENT AND MULTIPLE CONGENITAL ANOMALIES</t>
  </si>
  <si>
    <t>Coffee break</t>
  </si>
  <si>
    <t>Session Chair : Alma Kuechler</t>
  </si>
  <si>
    <t>Nataliya DiDonato</t>
  </si>
  <si>
    <t>Brain malformations</t>
  </si>
  <si>
    <t>Session 4</t>
  </si>
  <si>
    <t>Nathalie Vanden Eynde</t>
  </si>
  <si>
    <t>TWO UNRELATED CASES OF PRENATAL SHWACHMAN-DIAMOND SYNDROME: A DIAGNOSIS COMPLICATED BY A RARE CLINICAL PRESENTATION AND A PSEUDOGENE</t>
  </si>
  <si>
    <t>Prenatal cases 
and syndrome delineation</t>
  </si>
  <si>
    <t>Emanuele Coccia</t>
  </si>
  <si>
    <t>PRENATAL CLINICAL FINDINGS IN RAUCH-STEINDL SYNDROME: WIDE MALFORMATIVE PHENOTYPIC SPECTRUM OR DUAL DIAGNOSIS?</t>
  </si>
  <si>
    <t>Ana Marija Peterlin</t>
  </si>
  <si>
    <t>GENOMIC FINDINGS IN NON-IMMUNE HYDROPS FETALIS AFFILIATION : INSTITUTE OF HISTOLOGY AND EMBRYOLOGY, UNIVERSITY OF LJUBLJANA, SLOVENIA</t>
  </si>
  <si>
    <t>Salima El Chehadeh</t>
  </si>
  <si>
    <t>LOSS OF PHOSPHOLIPASE PLAAT3 CAUSES A MIXED LIPODYSTROPHY AND NEUROLOGICAL SYNDROME DUE TO IMPAIRED PPARγ SIGNALING3</t>
  </si>
  <si>
    <t>Sinem Kocagil</t>
  </si>
  <si>
    <t>TWO FEMALE PATIENTS DIAGNOSED WITH ZC4H2-ASSOCIATED RARE DISORDERS</t>
  </si>
  <si>
    <t xml:space="preserve">Lunch </t>
  </si>
  <si>
    <t xml:space="preserve">Session Chair : Allan Bayat </t>
  </si>
  <si>
    <t>Aleš Maver</t>
  </si>
  <si>
    <t>Molecular syndromology in the time of exomes and genomes - bridging the gap between the clinics and the diagnostic laboratory</t>
  </si>
  <si>
    <t>Session 5</t>
  </si>
  <si>
    <t>ESHG Young</t>
  </si>
  <si>
    <t>Presentation of ESHG-Y</t>
  </si>
  <si>
    <t xml:space="preserve">Acronym syndromes </t>
  </si>
  <si>
    <t>Markéta Havlovicová</t>
  </si>
  <si>
    <t>10TH CASE OF NEDMAGA SYNDROME IN A 22-YEAR-OLD GIRL WITH COMPLEX NEURODEVELOPMENTAL DISORDER AND CRANIOFACIAL DYSMORPHISM</t>
  </si>
  <si>
    <t>Gabriele Trimarchi</t>
  </si>
  <si>
    <t>NEW CASE OF MEDNIK SYNDROME: FEEDING RELATED NON-MOTOR SEIZURES COULD BE A NEW FEATURE?</t>
  </si>
  <si>
    <t>Kamilė Šiaurytė-Jurgelėnė</t>
  </si>
  <si>
    <t>EXPLORING CLINICAL VARIABILITY OF STAR SYNDROME: A CASE REPORT OF AFFECTED MONOZYGOTIC TWINS</t>
  </si>
  <si>
    <t>Livia Garavelli</t>
  </si>
  <si>
    <t>3M SYNDROME: FROM PHENOTYPE TO GENOTYPE. A SOLVED COMPLEX CASE</t>
  </si>
  <si>
    <t>Discussion</t>
  </si>
  <si>
    <t>15:45 PM</t>
  </si>
  <si>
    <t>Session Chair : Sally-Ann Lynch</t>
  </si>
  <si>
    <t>Session 6</t>
  </si>
  <si>
    <t>Ho-Ming Luk</t>
  </si>
  <si>
    <t>FAMILIAL WHITE-SUTTON SYNDROME IN CHINESE</t>
  </si>
  <si>
    <t>Natálie Ptáčníková</t>
  </si>
  <si>
    <t>BRYANT-LI-BHOJ NEURODEVELOPMENTAL SYNDROME 2, A CASE REPORT</t>
  </si>
  <si>
    <t>Davide Vecchio</t>
  </si>
  <si>
    <t>SULEIMAN-EL-HATTAB SYNDROME: IDENTIFICATION OF A NOVEL INTRAGENIC TASP1 DELETION AND CLINICAL PROFILING OF THE DISORDER</t>
  </si>
  <si>
    <t>Costela Serban</t>
  </si>
  <si>
    <t>PHENOTYPIC VARIABILITY IN WAARDENBURG SYNDROME TYPE I: A CASE REPORT OF A FAMILY WITH ATYPICAL PRESENTATION</t>
  </si>
  <si>
    <t>Linda van der Tol</t>
  </si>
  <si>
    <t>COHEN SYNDROME, A NOVEL VARIANT IN TWO SIBLINGS WITH A HETEROGENEOUS PHENOTYPE</t>
  </si>
  <si>
    <t>Friday 20th of September</t>
  </si>
  <si>
    <t>Session Chair: Ausra Matuleviciene</t>
  </si>
  <si>
    <t>Session 7</t>
  </si>
  <si>
    <t>Charles Lourenco</t>
  </si>
  <si>
    <t>UNRAVELING AN ULTRA RARE OBESITY SYNDROME: NTRK2 MUTATIONS IN TWO BRAZILIAN PATIENTS WITH MACROSOMIA, OBESITY, MACROCEPHALY AND OCULAR ABNORMALITIES (MOMO) SYNDROME</t>
  </si>
  <si>
    <t>Syndrome delineation</t>
  </si>
  <si>
    <t>Didier Lacombe</t>
  </si>
  <si>
    <t>POU3F2 GENE VARIANT IN A MELANESIAN BOY WITH INTELLECTUAL DEFICIENCY AND HYPERPHAGIC OBESITY</t>
  </si>
  <si>
    <t>Allan Bayat</t>
  </si>
  <si>
    <t>NATURAL HISTORY OF ADULTS WITH KBG SYNDROME: A PHYSICIAN-REPORTED EXPERIENCE</t>
  </si>
  <si>
    <t>Ioana-Cristina Olariu</t>
  </si>
  <si>
    <t>GENETIC AND CLINICAL CHARACTERIZATION OF KBG SYNDROME: A CASE REPORT</t>
  </si>
  <si>
    <t>Abdelhakim Bouazzaoui</t>
  </si>
  <si>
    <t>DESCRIPTION OF A FRENCH COHORT OF MALE FORMS OF BPAN (X-LINKED NBIA) AND REVIEW OF THE LITERATURE</t>
  </si>
  <si>
    <t>Sally Ann Lynch</t>
  </si>
  <si>
    <t>DMRT1 MISSENSE VARIANT CAUSING FAMILIAL 46,XY GONADAL DYSGENESIS</t>
  </si>
  <si>
    <t>Xenia Latypova</t>
  </si>
  <si>
    <t>COMPREHENSIVE DESCRIPTION OF A NEONATE WITH MIDLINE ANOMALIES AND SITUS INVERSUS</t>
  </si>
  <si>
    <t>Session Chair: Stefano Giuseppe Caraffi</t>
  </si>
  <si>
    <t>Marco Spada</t>
  </si>
  <si>
    <t xml:space="preserve">Insidious presentation of inherited metabolic diseases in adulthood </t>
  </si>
  <si>
    <t>Session 8</t>
  </si>
  <si>
    <t>Akçahan Akalın</t>
  </si>
  <si>
    <t>SKELETAL DYSPLASIA WITH AMELOGENESIS IMPERFECTA IN TWO SIBLINGS HARBORING BIALLELIC PATHOGENIC MISSENSE VARIANT IN SLC10A7 GENE</t>
  </si>
  <si>
    <t>Maria Teresa Bonati</t>
  </si>
  <si>
    <t>A NOVEL HETROZYGOUS DNM1L VARIANT ASSOCIATED WITH LETHAL ENCEPHALOPATHY</t>
  </si>
  <si>
    <t>Frederica Anna Pirro</t>
  </si>
  <si>
    <t>A RAPRESENTATIVE CASE OF PHENOCOPY OF WILLIAMS SYNDROME DUE TO PATHOGENIC TBR1 VARIANTS AND LITERATURE REVIEW</t>
  </si>
  <si>
    <t>Anna Julie Aavild Ploug</t>
  </si>
  <si>
    <t>OCULO-FACIO-CARDIO-DENTAL SYNDROME: A NOVEL VARIANT AND AN EXPANSION OF THE PHENOTYPE</t>
  </si>
  <si>
    <t>Alexej Knaus</t>
  </si>
  <si>
    <t>A SEVERE CASE OF HYPERPHOSPHATASIA WITH MENTAL RETARDATION SYNDROME AND MYELODYSPLASTIC SYNDROME</t>
  </si>
  <si>
    <t>Lunch break</t>
  </si>
  <si>
    <t>Session Chair: Silvia Kalantari</t>
  </si>
  <si>
    <t>Marco Tartaglia</t>
  </si>
  <si>
    <t>DNA methylation profiling as a diagnostic tool</t>
  </si>
  <si>
    <t>Session 9</t>
  </si>
  <si>
    <t xml:space="preserve">Dorota Wicher </t>
  </si>
  <si>
    <t>9-YEARS OLD GIRL WITH SHORT STATURE, CONGENITAL HEART DEFECT AND DYSMORPHIC FACIAL FEATURES (UNKNOWN CASE)</t>
  </si>
  <si>
    <t>Unknowns</t>
  </si>
  <si>
    <t xml:space="preserve">Maria Luisa Garau </t>
  </si>
  <si>
    <t>FAMILIAL KCNMA1: IS IT THE CAUSATIVE AGENT?</t>
  </si>
  <si>
    <t xml:space="preserve">Abdullah Sezer </t>
  </si>
  <si>
    <t>AN UNDIAGNOSED PATIENT WITH DISPROPORTIONATE SHORT STATURE, COARSE FACIAL FEATURES, CALCIFICATION OF CARTILAGE, TRACHEAL STENOSIS, CHRONIC OTITIS MEDIA, AND ECTODERMAL DYSPLASIA</t>
  </si>
  <si>
    <t xml:space="preserve">Monika Kowalczyk </t>
  </si>
  <si>
    <t>PATIENT WITH DISTINCT DYSMORPHY AND LIMB DEFECT – DOES A DIAGNOSIS OF AMNIOTIC BAND SEQUENCE FULLY EXPLAIN THE PHENOTYPE?</t>
  </si>
  <si>
    <t xml:space="preserve">Session Chair: Charles Lourenco </t>
  </si>
  <si>
    <t>Session 10</t>
  </si>
  <si>
    <t>Maria Chiara Baroni</t>
  </si>
  <si>
    <t>A DLG4 VARIANT SEGREGATING IN A FAMILY WITH INHERITED INTELLECTUAL DISABILITY</t>
  </si>
  <si>
    <t>Enrico Ambrosini</t>
  </si>
  <si>
    <t>FIRST REPORT OF A MISSENSE SATB2 VARIANT SEGREGATING IN A FAMILY</t>
  </si>
  <si>
    <t>Rasa Traberg</t>
  </si>
  <si>
    <t>NEURODEVELOPMENTAL DISORDER CAUSED BY NOVEL FRAMESHIFT VARIANT IN BCL11B GENE: CASE REPORT</t>
  </si>
  <si>
    <t>Sule Altıner</t>
  </si>
  <si>
    <t>THE LONG JOURNEY TO AN ULTRA-RARE DISEASE: A CASE WITH RARB MUTATION</t>
  </si>
  <si>
    <t>Ozge Gündogdu Ogutlu</t>
  </si>
  <si>
    <t>ADDING PIECES TO THE PUZZLE: SUBTLE DYSMORPHIC TRAITS IN ASSOCIATION WITH A NOVEL NCKAP1 VARIANT</t>
  </si>
  <si>
    <t>Simone Carbonera</t>
  </si>
  <si>
    <t xml:space="preserve">EVOLUTION OVER TIME OF A ATP6V1A RELATED DISORDER: EXPANDING THE MILDER END OF THE SPECTRUM </t>
  </si>
  <si>
    <t>Adelaide Peruzzi</t>
  </si>
  <si>
    <t>EPISIGNATURE AS A DIAGNOSTIC TOOL IN A CASE OF WIEDEMANN-STEINER SYNDROME</t>
  </si>
  <si>
    <t>Fatma Zehra Yalçin</t>
  </si>
  <si>
    <t>PRESENTATION OF ADULT-ONSET ISOLATED HYPERTROPHIC CARDIOMYOPATHY WITH HOMOZYGOUS LZTR1 VARIANT: A CASE REPORT</t>
  </si>
  <si>
    <t>Sarah Schuhmann</t>
  </si>
  <si>
    <t>FINDING LIGHT IN THE DARKNESS: IDENTIFICATION OF AN ARID1A INTRONIC DELETION IN COFFIN-SIRIS-SYNDROME</t>
  </si>
  <si>
    <t>Restaurant dinner</t>
  </si>
  <si>
    <t>Saturday 21st of September</t>
  </si>
  <si>
    <t>Session Chair: Berardo Rinaldi</t>
  </si>
  <si>
    <t>Session 11</t>
  </si>
  <si>
    <t>Dual diagnoses</t>
  </si>
  <si>
    <t>Alain Verloes</t>
  </si>
  <si>
    <t>THE ROUTINE APPLICATION OF TRIO DIAGNOSTIC GENOME SEQUENCING FOR PATIENTS WITH AN UNCERTAIN PHENOTYPE DIAGNOSIS IS THE ROBERT DEBRE GENETIC DEPARTMENT'S EXPERIENCE</t>
  </si>
  <si>
    <t>Tarik Duzenli</t>
  </si>
  <si>
    <t>A PATIENT WITH NEUROFIBROMATOSIS 1 AND SIFRIM-HITZ-WEISS SYNDROME WITH DEXTROCARDIA</t>
  </si>
  <si>
    <t>Stefano Giuseppe Caraffi</t>
  </si>
  <si>
    <t>DUAL DIAGNOSIS OF SOTOS SYNDROME AGGRAVATES THE CLINICAL PRESENTATION OF A YOUNG CHILD WITH RETT SYNDROME</t>
  </si>
  <si>
    <t>Aleksandra Pietrzyk</t>
  </si>
  <si>
    <t>TRIPLE DIAGNOSIS- CHALLENGES</t>
  </si>
  <si>
    <t>Isabelle Bacchi</t>
  </si>
  <si>
    <t>ASSOCIATION OF A MISSENSE FLT4 KINASE DOMAIN VARIANT WITH MILROY DISEASE AND CARDIAC DEFECTS</t>
  </si>
  <si>
    <t>Mathilde Geysens</t>
  </si>
  <si>
    <t xml:space="preserve">LONG READ WHOLE GENOME SEQUENCING IN DEVELOPMENTAL DISORDERS : ONE FITS ALL ? </t>
  </si>
  <si>
    <t>Emilia</t>
  </si>
  <si>
    <t>Session Chair: Emilia Bijlsma</t>
  </si>
  <si>
    <t>11.00</t>
  </si>
  <si>
    <t>Cytogenetics</t>
  </si>
  <si>
    <t>Regina Rita Roth</t>
  </si>
  <si>
    <t>JACOBSEN-SYNDROME CAUSED BY CHROMOTHRIPSIS</t>
  </si>
  <si>
    <t>11.15</t>
  </si>
  <si>
    <t>Jonathan Levy</t>
  </si>
  <si>
    <t xml:space="preserve">CYTOGENETICS IN THE ERA OF GENOMIC MEDICINE: A RETROSPECTIVE STUDY OF 700 PATIENTS </t>
  </si>
  <si>
    <t>11.30</t>
  </si>
  <si>
    <t>Gianluca Contrò</t>
  </si>
  <si>
    <t>A FAMILIAL CASE OF 1P36 DUPLICATION SYNDROME</t>
  </si>
  <si>
    <t>11.40</t>
  </si>
  <si>
    <t>Yusuf Bahap</t>
  </si>
  <si>
    <t>16P13.3 DELETION UNIFYING OSTEOPETROSIS AND CONGENITAL DIARRHEA</t>
  </si>
  <si>
    <t>11.50</t>
  </si>
  <si>
    <t>Monica-Octavia Muraru</t>
  </si>
  <si>
    <t>CLINICAL DIAGNOSIS VS MOLECULAR CONFIRMATION FOR A PATIENT WITH PARTICULAR PHENOTYPE AND INTELLECTUAL DELAY IN RING CHROMOSOME 15 SYNDROME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</si>
</sst>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b/>
      <sz val="12"/>
      <color theme="5" tint="0.39997558519241921"/>
      <name val="Calibri"/>
      <family val="2"/>
      <scheme val="minor"/>
    </font>
    <font>
      <b/>
      <i/>
      <sz val="12"/>
      <color theme="5" tint="0.3999755851924192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21212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7E6E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53">
    <xf numFmtId="0" fontId="0" fillId="0" borderId="0" xfId="0"/>
    <xf numFmtId="20" fontId="2" fillId="3" borderId="7" xfId="0" applyNumberFormat="1" applyFont="1" applyFill="1" applyBorder="1" applyAlignment="1">
      <alignment horizontal="center"/>
    </xf>
    <xf numFmtId="20" fontId="2" fillId="0" borderId="7" xfId="0" applyNumberFormat="1" applyFont="1" applyBorder="1" applyAlignment="1">
      <alignment horizontal="center"/>
    </xf>
    <xf numFmtId="20" fontId="4" fillId="4" borderId="10" xfId="0" applyNumberFormat="1" applyFont="1" applyFill="1" applyBorder="1" applyAlignment="1">
      <alignment horizontal="center"/>
    </xf>
    <xf numFmtId="20" fontId="2" fillId="4" borderId="10" xfId="0" applyNumberFormat="1" applyFont="1" applyFill="1" applyBorder="1" applyAlignment="1">
      <alignment horizontal="center"/>
    </xf>
    <xf numFmtId="20" fontId="2" fillId="3" borderId="8" xfId="0" applyNumberFormat="1" applyFont="1" applyFill="1" applyBorder="1" applyAlignment="1">
      <alignment horizontal="center"/>
    </xf>
    <xf numFmtId="20" fontId="5" fillId="0" borderId="2" xfId="0" applyNumberFormat="1" applyFont="1" applyBorder="1" applyAlignment="1">
      <alignment horizontal="center"/>
    </xf>
    <xf numFmtId="20" fontId="5" fillId="0" borderId="5" xfId="0" applyNumberFormat="1" applyFont="1" applyBorder="1" applyAlignment="1">
      <alignment horizontal="center"/>
    </xf>
    <xf numFmtId="20" fontId="2" fillId="0" borderId="0" xfId="0" applyNumberFormat="1" applyFont="1" applyAlignment="1">
      <alignment horizontal="center"/>
    </xf>
    <xf numFmtId="20" fontId="2" fillId="3" borderId="12" xfId="0" applyNumberFormat="1" applyFont="1" applyFill="1" applyBorder="1" applyAlignment="1">
      <alignment horizontal="center"/>
    </xf>
    <xf numFmtId="20" fontId="2" fillId="4" borderId="11" xfId="0" applyNumberFormat="1" applyFont="1" applyFill="1" applyBorder="1"/>
    <xf numFmtId="20" fontId="2" fillId="0" borderId="0" xfId="0" applyNumberFormat="1" applyFont="1"/>
    <xf numFmtId="20" fontId="2" fillId="5" borderId="7" xfId="0" applyNumberFormat="1" applyFont="1" applyFill="1" applyBorder="1" applyAlignment="1">
      <alignment horizontal="center"/>
    </xf>
    <xf numFmtId="20" fontId="2" fillId="5" borderId="12" xfId="0" applyNumberFormat="1" applyFont="1" applyFill="1" applyBorder="1" applyAlignment="1">
      <alignment horizontal="center"/>
    </xf>
    <xf numFmtId="20" fontId="5" fillId="0" borderId="0" xfId="0" applyNumberFormat="1" applyFont="1"/>
    <xf numFmtId="0" fontId="3" fillId="0" borderId="0" xfId="0" applyFont="1"/>
    <xf numFmtId="20" fontId="2" fillId="4" borderId="1" xfId="0" applyNumberFormat="1" applyFont="1" applyFill="1" applyBorder="1"/>
    <xf numFmtId="20" fontId="2" fillId="4" borderId="13" xfId="0" applyNumberFormat="1" applyFont="1" applyFill="1" applyBorder="1" applyAlignment="1">
      <alignment horizontal="center"/>
    </xf>
    <xf numFmtId="20" fontId="2" fillId="4" borderId="4" xfId="0" applyNumberFormat="1" applyFont="1" applyFill="1" applyBorder="1"/>
    <xf numFmtId="20" fontId="5" fillId="0" borderId="0" xfId="0" applyNumberFormat="1" applyFont="1" applyAlignment="1">
      <alignment horizontal="center"/>
    </xf>
    <xf numFmtId="20" fontId="2" fillId="4" borderId="8" xfId="0" applyNumberFormat="1" applyFont="1" applyFill="1" applyBorder="1"/>
    <xf numFmtId="20" fontId="5" fillId="0" borderId="2" xfId="0" applyNumberFormat="1" applyFont="1" applyBorder="1"/>
    <xf numFmtId="20" fontId="5" fillId="0" borderId="5" xfId="0" applyNumberFormat="1" applyFont="1" applyBorder="1"/>
    <xf numFmtId="20" fontId="2" fillId="7" borderId="7" xfId="0" applyNumberFormat="1" applyFont="1" applyFill="1" applyBorder="1" applyAlignment="1">
      <alignment horizontal="center"/>
    </xf>
    <xf numFmtId="20" fontId="2" fillId="0" borderId="15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20" fontId="2" fillId="8" borderId="7" xfId="0" applyNumberFormat="1" applyFont="1" applyFill="1" applyBorder="1" applyAlignment="1">
      <alignment horizontal="center"/>
    </xf>
    <xf numFmtId="20" fontId="2" fillId="9" borderId="7" xfId="0" applyNumberFormat="1" applyFont="1" applyFill="1" applyBorder="1" applyAlignment="1">
      <alignment horizontal="center"/>
    </xf>
    <xf numFmtId="20" fontId="9" fillId="0" borderId="0" xfId="0" applyNumberFormat="1" applyFont="1" applyAlignment="1">
      <alignment horizontal="center"/>
    </xf>
    <xf numFmtId="20" fontId="9" fillId="0" borderId="0" xfId="0" applyNumberFormat="1" applyFont="1" applyAlignment="1">
      <alignment horizontal="left" vertical="center"/>
    </xf>
    <xf numFmtId="20" fontId="9" fillId="0" borderId="0" xfId="0" applyNumberFormat="1" applyFont="1"/>
    <xf numFmtId="20" fontId="10" fillId="0" borderId="0" xfId="0" applyNumberFormat="1" applyFont="1"/>
    <xf numFmtId="20" fontId="2" fillId="8" borderId="8" xfId="0" applyNumberFormat="1" applyFont="1" applyFill="1" applyBorder="1" applyAlignment="1">
      <alignment horizontal="center"/>
    </xf>
    <xf numFmtId="20" fontId="2" fillId="11" borderId="16" xfId="0" applyNumberFormat="1" applyFont="1" applyFill="1" applyBorder="1" applyAlignment="1">
      <alignment horizontal="center"/>
    </xf>
    <xf numFmtId="20" fontId="2" fillId="6" borderId="16" xfId="0" applyNumberFormat="1" applyFont="1" applyFill="1" applyBorder="1" applyAlignment="1">
      <alignment horizontal="center"/>
    </xf>
    <xf numFmtId="20" fontId="5" fillId="0" borderId="16" xfId="0" applyNumberFormat="1" applyFont="1" applyBorder="1"/>
    <xf numFmtId="20" fontId="2" fillId="5" borderId="22" xfId="0" applyNumberFormat="1" applyFont="1" applyFill="1" applyBorder="1" applyAlignment="1">
      <alignment horizontal="center"/>
    </xf>
    <xf numFmtId="20" fontId="2" fillId="3" borderId="24" xfId="0" applyNumberFormat="1" applyFont="1" applyFill="1" applyBorder="1" applyAlignment="1">
      <alignment horizontal="center"/>
    </xf>
    <xf numFmtId="20" fontId="2" fillId="13" borderId="7" xfId="0" applyNumberFormat="1" applyFont="1" applyFill="1" applyBorder="1" applyAlignment="1">
      <alignment horizontal="center"/>
    </xf>
    <xf numFmtId="0" fontId="6" fillId="0" borderId="3" xfId="0" applyFont="1" applyBorder="1"/>
    <xf numFmtId="0" fontId="7" fillId="0" borderId="14" xfId="0" applyFont="1" applyBorder="1"/>
    <xf numFmtId="0" fontId="6" fillId="0" borderId="8" xfId="0" applyFont="1" applyBorder="1"/>
    <xf numFmtId="0" fontId="7" fillId="0" borderId="10" xfId="0" applyFont="1" applyBorder="1"/>
    <xf numFmtId="0" fontId="8" fillId="0" borderId="10" xfId="0" applyFont="1" applyBorder="1"/>
    <xf numFmtId="0" fontId="8" fillId="0" borderId="14" xfId="0" applyFont="1" applyBorder="1"/>
    <xf numFmtId="20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20" fontId="13" fillId="6" borderId="11" xfId="0" applyNumberFormat="1" applyFont="1" applyFill="1" applyBorder="1" applyAlignment="1">
      <alignment horizontal="center" vertical="center"/>
    </xf>
    <xf numFmtId="20" fontId="13" fillId="12" borderId="21" xfId="0" applyNumberFormat="1" applyFont="1" applyFill="1" applyBorder="1" applyAlignment="1">
      <alignment horizontal="center" vertical="center"/>
    </xf>
    <xf numFmtId="20" fontId="13" fillId="0" borderId="0" xfId="0" applyNumberFormat="1" applyFont="1"/>
    <xf numFmtId="20" fontId="13" fillId="0" borderId="0" xfId="0" applyNumberFormat="1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20" fontId="2" fillId="4" borderId="7" xfId="0" applyNumberFormat="1" applyFont="1" applyFill="1" applyBorder="1" applyAlignment="1">
      <alignment horizontal="center" vertical="center"/>
    </xf>
    <xf numFmtId="20" fontId="4" fillId="0" borderId="0" xfId="0" applyNumberFormat="1" applyFont="1" applyAlignment="1">
      <alignment horizontal="center" vertical="center"/>
    </xf>
    <xf numFmtId="0" fontId="12" fillId="0" borderId="0" xfId="0" applyFont="1"/>
    <xf numFmtId="0" fontId="4" fillId="0" borderId="7" xfId="0" applyFont="1" applyBorder="1"/>
    <xf numFmtId="0" fontId="12" fillId="0" borderId="7" xfId="0" applyFont="1" applyBorder="1"/>
    <xf numFmtId="0" fontId="12" fillId="0" borderId="7" xfId="0" applyFont="1" applyBorder="1" applyAlignment="1">
      <alignment wrapText="1"/>
    </xf>
    <xf numFmtId="0" fontId="1" fillId="0" borderId="0" xfId="0" applyFont="1"/>
    <xf numFmtId="0" fontId="6" fillId="4" borderId="3" xfId="0" applyFont="1" applyFill="1" applyBorder="1"/>
    <xf numFmtId="0" fontId="7" fillId="4" borderId="14" xfId="0" applyFont="1" applyFill="1" applyBorder="1"/>
    <xf numFmtId="0" fontId="14" fillId="0" borderId="0" xfId="0" applyFont="1" applyAlignment="1">
      <alignment vertical="center"/>
    </xf>
    <xf numFmtId="20" fontId="2" fillId="6" borderId="2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/>
    <xf numFmtId="0" fontId="1" fillId="0" borderId="19" xfId="0" applyFont="1" applyBorder="1" applyAlignment="1">
      <alignment horizontal="center"/>
    </xf>
    <xf numFmtId="20" fontId="13" fillId="14" borderId="11" xfId="0" applyNumberFormat="1" applyFont="1" applyFill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20" fontId="1" fillId="4" borderId="8" xfId="0" applyNumberFormat="1" applyFont="1" applyFill="1" applyBorder="1" applyAlignment="1">
      <alignment horizontal="center"/>
    </xf>
    <xf numFmtId="0" fontId="1" fillId="4" borderId="3" xfId="0" applyFont="1" applyFill="1" applyBorder="1"/>
    <xf numFmtId="20" fontId="1" fillId="4" borderId="10" xfId="0" applyNumberFormat="1" applyFont="1" applyFill="1" applyBorder="1" applyAlignment="1">
      <alignment horizontal="center"/>
    </xf>
    <xf numFmtId="20" fontId="1" fillId="4" borderId="11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wrapText="1"/>
    </xf>
    <xf numFmtId="0" fontId="1" fillId="4" borderId="6" xfId="0" applyFont="1" applyFill="1" applyBorder="1"/>
    <xf numFmtId="0" fontId="1" fillId="0" borderId="3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20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wrapText="1"/>
    </xf>
    <xf numFmtId="0" fontId="1" fillId="0" borderId="1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7" xfId="0" quotePrefix="1" applyFont="1" applyBorder="1"/>
    <xf numFmtId="0" fontId="1" fillId="0" borderId="0" xfId="0" applyFont="1" applyAlignment="1">
      <alignment wrapText="1"/>
    </xf>
    <xf numFmtId="0" fontId="1" fillId="0" borderId="12" xfId="0" applyFont="1" applyBorder="1" applyAlignment="1">
      <alignment horizontal="center"/>
    </xf>
    <xf numFmtId="0" fontId="1" fillId="0" borderId="8" xfId="0" quotePrefix="1" applyFont="1" applyBorder="1"/>
    <xf numFmtId="0" fontId="1" fillId="0" borderId="5" xfId="0" applyFont="1" applyBorder="1"/>
    <xf numFmtId="0" fontId="11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20" fontId="13" fillId="15" borderId="11" xfId="0" applyNumberFormat="1" applyFont="1" applyFill="1" applyBorder="1" applyAlignment="1">
      <alignment horizontal="center"/>
    </xf>
    <xf numFmtId="20" fontId="2" fillId="15" borderId="7" xfId="0" applyNumberFormat="1" applyFont="1" applyFill="1" applyBorder="1" applyAlignment="1">
      <alignment horizontal="center"/>
    </xf>
    <xf numFmtId="0" fontId="14" fillId="0" borderId="7" xfId="0" applyFont="1" applyBorder="1"/>
    <xf numFmtId="0" fontId="14" fillId="0" borderId="7" xfId="0" applyFont="1" applyBorder="1" applyAlignment="1">
      <alignment wrapText="1"/>
    </xf>
    <xf numFmtId="20" fontId="2" fillId="12" borderId="19" xfId="0" applyNumberFormat="1" applyFont="1" applyFill="1" applyBorder="1" applyAlignment="1">
      <alignment horizontal="center"/>
    </xf>
    <xf numFmtId="20" fontId="4" fillId="0" borderId="8" xfId="0" applyNumberFormat="1" applyFont="1" applyBorder="1" applyAlignment="1">
      <alignment horizontal="center" vertical="center"/>
    </xf>
    <xf numFmtId="20" fontId="4" fillId="0" borderId="10" xfId="0" applyNumberFormat="1" applyFont="1" applyBorder="1" applyAlignment="1">
      <alignment horizontal="center" vertical="center"/>
    </xf>
    <xf numFmtId="20" fontId="4" fillId="0" borderId="1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20" fontId="2" fillId="5" borderId="8" xfId="0" applyNumberFormat="1" applyFont="1" applyFill="1" applyBorder="1" applyAlignment="1">
      <alignment horizontal="center" vertical="center"/>
    </xf>
    <xf numFmtId="20" fontId="2" fillId="5" borderId="10" xfId="0" applyNumberFormat="1" applyFont="1" applyFill="1" applyBorder="1" applyAlignment="1">
      <alignment horizontal="center" vertical="center"/>
    </xf>
    <xf numFmtId="20" fontId="2" fillId="5" borderId="18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20" fontId="2" fillId="7" borderId="8" xfId="0" applyNumberFormat="1" applyFont="1" applyFill="1" applyBorder="1" applyAlignment="1">
      <alignment horizontal="center" vertical="center"/>
    </xf>
    <xf numFmtId="20" fontId="2" fillId="7" borderId="10" xfId="0" applyNumberFormat="1" applyFont="1" applyFill="1" applyBorder="1" applyAlignment="1">
      <alignment horizontal="center" vertical="center"/>
    </xf>
    <xf numFmtId="20" fontId="2" fillId="7" borderId="11" xfId="0" applyNumberFormat="1" applyFont="1" applyFill="1" applyBorder="1" applyAlignment="1">
      <alignment horizontal="center" vertical="center"/>
    </xf>
    <xf numFmtId="20" fontId="4" fillId="4" borderId="2" xfId="0" applyNumberFormat="1" applyFont="1" applyFill="1" applyBorder="1" applyAlignment="1">
      <alignment horizontal="center" vertical="center"/>
    </xf>
    <xf numFmtId="20" fontId="4" fillId="4" borderId="0" xfId="0" applyNumberFormat="1" applyFont="1" applyFill="1" applyAlignment="1">
      <alignment horizontal="center" vertical="center"/>
    </xf>
    <xf numFmtId="20" fontId="4" fillId="4" borderId="30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20" fontId="13" fillId="7" borderId="8" xfId="0" applyNumberFormat="1" applyFont="1" applyFill="1" applyBorder="1" applyAlignment="1">
      <alignment horizontal="center" vertical="center"/>
    </xf>
    <xf numFmtId="20" fontId="13" fillId="7" borderId="10" xfId="0" applyNumberFormat="1" applyFont="1" applyFill="1" applyBorder="1" applyAlignment="1">
      <alignment horizontal="center" vertical="center"/>
    </xf>
    <xf numFmtId="20" fontId="13" fillId="7" borderId="11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20" fontId="4" fillId="4" borderId="8" xfId="0" applyNumberFormat="1" applyFont="1" applyFill="1" applyBorder="1" applyAlignment="1">
      <alignment horizontal="center" vertical="center"/>
    </xf>
    <xf numFmtId="20" fontId="4" fillId="4" borderId="10" xfId="0" applyNumberFormat="1" applyFont="1" applyFill="1" applyBorder="1" applyAlignment="1">
      <alignment horizontal="center" vertical="center"/>
    </xf>
    <xf numFmtId="20" fontId="4" fillId="4" borderId="18" xfId="0" applyNumberFormat="1" applyFont="1" applyFill="1" applyBorder="1" applyAlignment="1">
      <alignment horizontal="center" vertical="center"/>
    </xf>
    <xf numFmtId="20" fontId="4" fillId="4" borderId="1" xfId="0" applyNumberFormat="1" applyFont="1" applyFill="1" applyBorder="1" applyAlignment="1">
      <alignment horizontal="center" vertical="center"/>
    </xf>
    <xf numFmtId="20" fontId="4" fillId="4" borderId="13" xfId="0" applyNumberFormat="1" applyFont="1" applyFill="1" applyBorder="1" applyAlignment="1">
      <alignment horizontal="center" vertical="center"/>
    </xf>
    <xf numFmtId="20" fontId="4" fillId="4" borderId="21" xfId="0" applyNumberFormat="1" applyFont="1" applyFill="1" applyBorder="1" applyAlignment="1">
      <alignment horizontal="center" vertical="center"/>
    </xf>
    <xf numFmtId="20" fontId="4" fillId="4" borderId="8" xfId="0" applyNumberFormat="1" applyFont="1" applyFill="1" applyBorder="1" applyAlignment="1">
      <alignment horizontal="center" vertical="center" wrapText="1"/>
    </xf>
    <xf numFmtId="20" fontId="4" fillId="4" borderId="10" xfId="0" applyNumberFormat="1" applyFont="1" applyFill="1" applyBorder="1" applyAlignment="1">
      <alignment horizontal="center" vertical="center" wrapText="1"/>
    </xf>
    <xf numFmtId="20" fontId="4" fillId="4" borderId="11" xfId="0" applyNumberFormat="1" applyFont="1" applyFill="1" applyBorder="1" applyAlignment="1">
      <alignment horizontal="center" vertical="center" wrapText="1"/>
    </xf>
    <xf numFmtId="20" fontId="2" fillId="5" borderId="11" xfId="0" applyNumberFormat="1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20" fontId="4" fillId="4" borderId="11" xfId="0" applyNumberFormat="1" applyFont="1" applyFill="1" applyBorder="1" applyAlignment="1">
      <alignment horizontal="center" vertical="center"/>
    </xf>
    <xf numFmtId="20" fontId="4" fillId="4" borderId="18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20" fontId="4" fillId="4" borderId="26" xfId="0" applyNumberFormat="1" applyFont="1" applyFill="1" applyBorder="1" applyAlignment="1">
      <alignment horizontal="center" vertical="center"/>
    </xf>
    <xf numFmtId="20" fontId="4" fillId="4" borderId="27" xfId="0" applyNumberFormat="1" applyFont="1" applyFill="1" applyBorder="1" applyAlignment="1">
      <alignment horizontal="center" vertical="center"/>
    </xf>
    <xf numFmtId="20" fontId="4" fillId="4" borderId="28" xfId="0" applyNumberFormat="1" applyFont="1" applyFill="1" applyBorder="1" applyAlignment="1">
      <alignment horizontal="center" vertical="center"/>
    </xf>
    <xf numFmtId="20" fontId="2" fillId="6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xer\home25\uz\HomeArchief\x263654\straatsburg\2023\abstracts\proposal%20selection%2024-6%20Eurodysmorpho%20abstracts%20recap%20AV%20KD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oi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8223E-8484-4594-BB21-2B1A30B10470}">
  <dimension ref="A1:J183"/>
  <sheetViews>
    <sheetView tabSelected="1" topLeftCell="A52" zoomScale="87" zoomScaleNormal="100" workbookViewId="0">
      <selection activeCell="B68" sqref="B68:D68"/>
    </sheetView>
  </sheetViews>
  <sheetFormatPr defaultColWidth="11.42578125" defaultRowHeight="15.6"/>
  <cols>
    <col min="1" max="1" width="3.140625" style="15" customWidth="1"/>
    <col min="2" max="2" width="8.85546875" style="15" customWidth="1"/>
    <col min="3" max="3" width="24" style="15" customWidth="1"/>
    <col min="4" max="4" width="7.28515625" style="15" customWidth="1"/>
    <col min="5" max="5" width="32.42578125" style="15" customWidth="1"/>
    <col min="6" max="6" width="183.85546875" style="15" customWidth="1"/>
    <col min="7" max="7" width="17.85546875" style="15" customWidth="1"/>
    <col min="8" max="8" width="20.28515625" style="15" customWidth="1"/>
    <col min="9" max="9" width="11.42578125" style="15"/>
    <col min="10" max="10" width="17.140625" style="15" customWidth="1"/>
    <col min="11" max="16384" width="11.42578125" style="15"/>
  </cols>
  <sheetData>
    <row r="1" spans="2:9">
      <c r="B1" s="62" t="s">
        <v>0</v>
      </c>
      <c r="C1" s="62"/>
      <c r="D1" s="62"/>
      <c r="E1" s="62"/>
      <c r="F1" s="62"/>
      <c r="G1" s="62"/>
      <c r="H1" s="62"/>
      <c r="I1" s="62"/>
    </row>
    <row r="2" spans="2:9" ht="27" customHeight="1">
      <c r="B2" s="144" t="s">
        <v>1</v>
      </c>
      <c r="C2" s="144"/>
      <c r="D2" s="144"/>
      <c r="E2" s="144"/>
      <c r="F2" s="145"/>
      <c r="G2" s="46"/>
      <c r="H2" s="46"/>
      <c r="I2" s="46"/>
    </row>
    <row r="3" spans="2:9" ht="27.95" customHeight="1">
      <c r="B3" s="144"/>
      <c r="C3" s="144"/>
      <c r="D3" s="144"/>
      <c r="E3" s="144"/>
      <c r="F3" s="145"/>
      <c r="G3" s="46"/>
      <c r="H3" s="46"/>
      <c r="I3" s="46"/>
    </row>
    <row r="4" spans="2:9">
      <c r="B4" s="62"/>
      <c r="C4" s="62"/>
      <c r="D4" s="62"/>
      <c r="E4" s="62"/>
      <c r="F4" s="76"/>
      <c r="G4" s="62"/>
      <c r="H4" s="62"/>
      <c r="I4" s="62"/>
    </row>
    <row r="5" spans="2:9">
      <c r="B5" s="116" t="s">
        <v>2</v>
      </c>
      <c r="C5" s="117"/>
      <c r="D5" s="117"/>
      <c r="E5" s="118"/>
      <c r="F5" s="62"/>
      <c r="G5" s="62"/>
      <c r="H5" s="62"/>
      <c r="I5" s="62"/>
    </row>
    <row r="6" spans="2:9">
      <c r="B6" s="119"/>
      <c r="C6" s="120"/>
      <c r="D6" s="120"/>
      <c r="E6" s="121"/>
      <c r="F6" s="62"/>
      <c r="G6" s="62"/>
      <c r="H6" s="62"/>
      <c r="I6" s="62"/>
    </row>
    <row r="7" spans="2:9">
      <c r="B7" s="46"/>
      <c r="C7" s="46"/>
      <c r="D7" s="46"/>
      <c r="E7" s="46"/>
      <c r="F7" s="62"/>
      <c r="G7" s="62"/>
      <c r="H7" s="62"/>
      <c r="I7" s="62"/>
    </row>
    <row r="8" spans="2:9">
      <c r="B8" s="99" t="s">
        <v>3</v>
      </c>
      <c r="C8" s="46"/>
      <c r="D8" s="46"/>
      <c r="E8" s="46"/>
      <c r="F8" s="62"/>
      <c r="G8" s="62"/>
      <c r="H8" s="62"/>
      <c r="I8" s="62"/>
    </row>
    <row r="9" spans="2:9">
      <c r="B9" s="47" t="s">
        <v>4</v>
      </c>
      <c r="C9" s="47" t="s">
        <v>5</v>
      </c>
      <c r="D9" s="47" t="s">
        <v>6</v>
      </c>
      <c r="E9" s="48" t="s">
        <v>7</v>
      </c>
      <c r="F9" s="48" t="s">
        <v>8</v>
      </c>
      <c r="G9" s="62"/>
      <c r="H9" s="62"/>
      <c r="I9" s="62"/>
    </row>
    <row r="10" spans="2:9">
      <c r="B10" s="9">
        <v>0.625</v>
      </c>
      <c r="C10" s="2" t="s">
        <v>9</v>
      </c>
      <c r="D10" s="72" t="s">
        <v>10</v>
      </c>
      <c r="E10" s="73" t="s">
        <v>11</v>
      </c>
      <c r="F10" s="59" t="s">
        <v>12</v>
      </c>
      <c r="G10" s="62"/>
      <c r="H10" s="62"/>
      <c r="I10" s="62"/>
    </row>
    <row r="11" spans="2:9">
      <c r="B11" s="9">
        <v>0.63541666666666663</v>
      </c>
      <c r="C11" s="134" t="s">
        <v>13</v>
      </c>
      <c r="D11" s="72">
        <v>1</v>
      </c>
      <c r="E11" s="68" t="s">
        <v>14</v>
      </c>
      <c r="F11" s="68" t="s">
        <v>15</v>
      </c>
      <c r="G11" s="62"/>
      <c r="H11" s="62"/>
      <c r="I11" s="62"/>
    </row>
    <row r="12" spans="2:9">
      <c r="B12" s="9">
        <v>0.64583333333333337</v>
      </c>
      <c r="C12" s="135"/>
      <c r="D12" s="72">
        <v>2</v>
      </c>
      <c r="E12" s="68" t="s">
        <v>16</v>
      </c>
      <c r="F12" s="68" t="s">
        <v>17</v>
      </c>
      <c r="G12" s="62"/>
      <c r="H12" s="62"/>
      <c r="I12" s="62"/>
    </row>
    <row r="13" spans="2:9">
      <c r="B13" s="9">
        <v>0.65625</v>
      </c>
      <c r="C13" s="135"/>
      <c r="D13" s="74">
        <v>3</v>
      </c>
      <c r="E13" s="68" t="s">
        <v>18</v>
      </c>
      <c r="F13" s="68" t="s">
        <v>19</v>
      </c>
      <c r="G13" s="62"/>
      <c r="H13" s="62"/>
      <c r="I13" s="62"/>
    </row>
    <row r="14" spans="2:9">
      <c r="B14" s="1">
        <v>0.66666666666666663</v>
      </c>
      <c r="C14" s="135"/>
      <c r="D14" s="74">
        <v>4</v>
      </c>
      <c r="E14" s="68" t="s">
        <v>20</v>
      </c>
      <c r="F14" s="68" t="s">
        <v>21</v>
      </c>
      <c r="G14" s="62"/>
      <c r="H14" s="62"/>
      <c r="I14" s="62"/>
    </row>
    <row r="15" spans="2:9">
      <c r="B15" s="5">
        <v>0.67708333333333337</v>
      </c>
      <c r="C15" s="146"/>
      <c r="D15" s="74">
        <v>5</v>
      </c>
      <c r="E15" s="68" t="s">
        <v>22</v>
      </c>
      <c r="F15" s="68" t="s">
        <v>23</v>
      </c>
      <c r="G15" s="62"/>
      <c r="H15" s="62"/>
      <c r="I15" s="62"/>
    </row>
    <row r="16" spans="2:9">
      <c r="B16" s="6"/>
      <c r="C16" s="6"/>
      <c r="D16" s="75"/>
      <c r="E16" s="62"/>
      <c r="F16" s="62"/>
      <c r="G16" s="62" t="str">
        <f t="shared" ref="G16:G75" si="0">UPPER(F16)</f>
        <v/>
      </c>
      <c r="H16" s="62"/>
      <c r="I16" s="62"/>
    </row>
    <row r="17" spans="1:10">
      <c r="A17" s="62"/>
      <c r="B17" s="28">
        <v>0.6875</v>
      </c>
      <c r="C17" s="29" t="s">
        <v>24</v>
      </c>
      <c r="D17" s="76"/>
      <c r="E17" s="62"/>
      <c r="F17" s="62"/>
      <c r="G17" s="62" t="str">
        <f t="shared" si="0"/>
        <v/>
      </c>
      <c r="H17" s="62"/>
      <c r="I17" s="62"/>
      <c r="J17" s="62"/>
    </row>
    <row r="18" spans="1:10">
      <c r="A18" s="62"/>
      <c r="B18" s="28"/>
      <c r="C18" s="29"/>
      <c r="D18" s="76"/>
      <c r="E18" s="62"/>
      <c r="F18" s="62"/>
      <c r="G18" s="62"/>
      <c r="H18" s="62"/>
      <c r="I18" s="62"/>
      <c r="J18" s="62"/>
    </row>
    <row r="19" spans="1:10">
      <c r="A19" s="62"/>
      <c r="B19" s="99" t="s">
        <v>25</v>
      </c>
      <c r="C19" s="7"/>
      <c r="D19" s="77"/>
      <c r="E19" s="62"/>
      <c r="F19" s="62"/>
      <c r="G19" s="62"/>
      <c r="H19" s="62"/>
      <c r="I19" s="62"/>
      <c r="J19" s="62"/>
    </row>
    <row r="20" spans="1:10">
      <c r="A20" s="62"/>
      <c r="B20" s="9">
        <v>0.70833333333333337</v>
      </c>
      <c r="C20" s="2" t="s">
        <v>26</v>
      </c>
      <c r="D20" s="78">
        <v>6</v>
      </c>
      <c r="E20" s="60" t="s">
        <v>27</v>
      </c>
      <c r="F20" s="60" t="s">
        <v>28</v>
      </c>
      <c r="G20" s="62"/>
      <c r="H20" s="62"/>
      <c r="I20" s="62"/>
      <c r="J20" s="62"/>
    </row>
    <row r="21" spans="1:10" ht="15" customHeight="1">
      <c r="A21" s="62"/>
      <c r="B21" s="9">
        <v>0.71875</v>
      </c>
      <c r="C21" s="140" t="s">
        <v>29</v>
      </c>
      <c r="D21" s="72">
        <v>7</v>
      </c>
      <c r="E21" s="68" t="s">
        <v>30</v>
      </c>
      <c r="F21" s="68" t="s">
        <v>31</v>
      </c>
      <c r="G21" s="62"/>
      <c r="H21" s="62"/>
      <c r="I21" s="62"/>
      <c r="J21" s="62"/>
    </row>
    <row r="22" spans="1:10">
      <c r="A22" s="62"/>
      <c r="B22" s="9">
        <v>0.72916666666666663</v>
      </c>
      <c r="C22" s="141"/>
      <c r="D22" s="72">
        <v>8</v>
      </c>
      <c r="E22" s="68" t="s">
        <v>32</v>
      </c>
      <c r="F22" s="68" t="s">
        <v>33</v>
      </c>
      <c r="G22" s="62"/>
      <c r="H22" s="62"/>
      <c r="I22" s="62"/>
      <c r="J22" s="62"/>
    </row>
    <row r="23" spans="1:10">
      <c r="A23" s="62"/>
      <c r="B23" s="37">
        <v>0.73958333333333337</v>
      </c>
      <c r="C23" s="141"/>
      <c r="D23" s="74">
        <v>9</v>
      </c>
      <c r="E23" s="68" t="s">
        <v>34</v>
      </c>
      <c r="F23" s="68" t="s">
        <v>35</v>
      </c>
      <c r="G23" s="62"/>
      <c r="H23" s="62"/>
      <c r="I23" s="62"/>
      <c r="J23" s="62"/>
    </row>
    <row r="24" spans="1:10">
      <c r="A24" s="62"/>
      <c r="B24" s="37">
        <v>0.75</v>
      </c>
      <c r="C24" s="141"/>
      <c r="D24" s="74">
        <v>10</v>
      </c>
      <c r="E24" s="68" t="s">
        <v>36</v>
      </c>
      <c r="F24" s="62" t="s">
        <v>37</v>
      </c>
      <c r="G24" s="62"/>
      <c r="H24" s="62"/>
      <c r="I24" s="62"/>
      <c r="J24" s="62"/>
    </row>
    <row r="25" spans="1:10" ht="16.5" customHeight="1">
      <c r="A25" s="62"/>
      <c r="B25" s="37">
        <v>0.76041666666666663</v>
      </c>
      <c r="C25" s="147"/>
      <c r="D25" s="79">
        <v>11</v>
      </c>
      <c r="E25" s="60" t="s">
        <v>38</v>
      </c>
      <c r="F25" s="80" t="s">
        <v>39</v>
      </c>
      <c r="G25" s="62"/>
      <c r="H25" s="62"/>
      <c r="I25" s="62"/>
      <c r="J25" s="62"/>
    </row>
    <row r="26" spans="1:10">
      <c r="A26" s="62"/>
      <c r="B26" s="19">
        <v>0.77083333333333337</v>
      </c>
      <c r="C26" s="11"/>
      <c r="D26" s="76"/>
      <c r="E26" s="62"/>
      <c r="F26" s="62"/>
      <c r="G26" s="62"/>
      <c r="H26" s="62"/>
      <c r="I26" s="62"/>
      <c r="J26" s="62"/>
    </row>
    <row r="27" spans="1:10">
      <c r="A27" s="62"/>
      <c r="B27" s="19"/>
      <c r="C27" s="62"/>
      <c r="D27" s="11"/>
      <c r="E27" s="62"/>
      <c r="F27" s="62"/>
      <c r="G27" s="62" t="str">
        <f t="shared" si="0"/>
        <v/>
      </c>
      <c r="H27" s="62"/>
      <c r="I27" s="62"/>
      <c r="J27" s="62"/>
    </row>
    <row r="28" spans="1:10">
      <c r="A28" s="62"/>
      <c r="B28" s="116" t="s">
        <v>40</v>
      </c>
      <c r="C28" s="117"/>
      <c r="D28" s="117"/>
      <c r="E28" s="118"/>
      <c r="F28" s="62"/>
      <c r="G28" s="62" t="str">
        <f t="shared" si="0"/>
        <v/>
      </c>
      <c r="H28" s="62"/>
      <c r="I28" s="62"/>
      <c r="J28" s="62"/>
    </row>
    <row r="29" spans="1:10">
      <c r="A29" s="62"/>
      <c r="B29" s="119"/>
      <c r="C29" s="120"/>
      <c r="D29" s="120"/>
      <c r="E29" s="121"/>
      <c r="F29" s="62"/>
      <c r="G29" s="62"/>
      <c r="H29" s="62"/>
      <c r="I29" s="62"/>
      <c r="J29" s="62"/>
    </row>
    <row r="30" spans="1:10">
      <c r="A30" s="62"/>
      <c r="B30" s="46"/>
      <c r="C30" s="46"/>
      <c r="D30" s="46"/>
      <c r="E30" s="46"/>
      <c r="F30" s="62"/>
      <c r="G30" s="62"/>
      <c r="H30" s="62"/>
      <c r="I30" s="62"/>
      <c r="J30" s="62"/>
    </row>
    <row r="31" spans="1:10">
      <c r="A31" s="62"/>
      <c r="B31" s="99" t="s">
        <v>41</v>
      </c>
      <c r="C31" s="46"/>
      <c r="D31" s="46"/>
      <c r="E31" s="46"/>
      <c r="F31" s="62"/>
      <c r="G31" s="62"/>
      <c r="H31" s="62"/>
      <c r="I31" s="62"/>
      <c r="J31" s="62"/>
    </row>
    <row r="32" spans="1:10">
      <c r="A32" s="62"/>
      <c r="B32" s="47" t="s">
        <v>4</v>
      </c>
      <c r="C32" s="47" t="s">
        <v>5</v>
      </c>
      <c r="D32" s="47" t="s">
        <v>6</v>
      </c>
      <c r="E32" s="48" t="s">
        <v>7</v>
      </c>
      <c r="F32" s="48" t="s">
        <v>8</v>
      </c>
      <c r="G32" s="62"/>
      <c r="H32" s="62"/>
      <c r="I32" s="62"/>
      <c r="J32" s="62"/>
    </row>
    <row r="33" spans="2:7" s="62" customFormat="1">
      <c r="B33" s="112">
        <v>0.375</v>
      </c>
      <c r="C33" s="16"/>
      <c r="D33" s="81"/>
      <c r="E33" s="63"/>
      <c r="F33" s="82"/>
    </row>
    <row r="34" spans="2:7" s="62" customFormat="1">
      <c r="B34" s="113"/>
      <c r="C34" s="17" t="s">
        <v>42</v>
      </c>
      <c r="D34" s="83" t="s">
        <v>10</v>
      </c>
      <c r="E34" s="64" t="s">
        <v>43</v>
      </c>
      <c r="F34" s="64" t="s">
        <v>44</v>
      </c>
    </row>
    <row r="35" spans="2:7" s="62" customFormat="1">
      <c r="B35" s="143"/>
      <c r="C35" s="18"/>
      <c r="D35" s="84"/>
      <c r="E35" s="85"/>
      <c r="F35" s="86"/>
    </row>
    <row r="36" spans="2:7" s="62" customFormat="1">
      <c r="B36" s="13">
        <v>0.40625</v>
      </c>
      <c r="C36" s="56" t="s">
        <v>45</v>
      </c>
      <c r="D36" s="72">
        <v>12</v>
      </c>
      <c r="E36" s="68" t="s">
        <v>46</v>
      </c>
      <c r="F36" s="68" t="s">
        <v>47</v>
      </c>
    </row>
    <row r="37" spans="2:7" s="62" customFormat="1">
      <c r="B37" s="13">
        <v>0.41666666666666669</v>
      </c>
      <c r="C37" s="134"/>
      <c r="D37" s="72">
        <v>13</v>
      </c>
      <c r="E37" s="68" t="s">
        <v>48</v>
      </c>
      <c r="F37" s="68" t="s">
        <v>49</v>
      </c>
    </row>
    <row r="38" spans="2:7" s="62" customFormat="1">
      <c r="B38" s="36">
        <v>0.42708333333333331</v>
      </c>
      <c r="C38" s="136"/>
      <c r="D38" s="79">
        <v>14</v>
      </c>
      <c r="E38" s="68" t="s">
        <v>50</v>
      </c>
      <c r="F38" s="68" t="s">
        <v>51</v>
      </c>
    </row>
    <row r="39" spans="2:7" s="62" customFormat="1">
      <c r="B39" s="19"/>
      <c r="C39" s="14"/>
      <c r="D39" s="76"/>
    </row>
    <row r="40" spans="2:7" s="62" customFormat="1">
      <c r="B40" s="28">
        <v>0.4375</v>
      </c>
      <c r="C40" s="30" t="s">
        <v>52</v>
      </c>
      <c r="D40" s="76"/>
      <c r="G40" s="62" t="str">
        <f t="shared" si="0"/>
        <v/>
      </c>
    </row>
    <row r="41" spans="2:7" s="99" customFormat="1"/>
    <row r="42" spans="2:7" s="62" customFormat="1">
      <c r="B42" s="99" t="s">
        <v>53</v>
      </c>
      <c r="C42" s="14"/>
      <c r="D42" s="76"/>
    </row>
    <row r="43" spans="2:7" s="62" customFormat="1">
      <c r="B43" s="112">
        <v>0.45833333333333298</v>
      </c>
      <c r="C43" s="16"/>
      <c r="D43" s="81"/>
      <c r="E43" s="39"/>
      <c r="F43" s="87"/>
    </row>
    <row r="44" spans="2:7" s="62" customFormat="1">
      <c r="B44" s="113"/>
      <c r="C44" s="17" t="s">
        <v>42</v>
      </c>
      <c r="D44" s="83" t="s">
        <v>10</v>
      </c>
      <c r="E44" s="40" t="s">
        <v>54</v>
      </c>
      <c r="F44" s="40" t="s">
        <v>55</v>
      </c>
    </row>
    <row r="45" spans="2:7" s="62" customFormat="1">
      <c r="B45" s="143"/>
      <c r="C45" s="18"/>
      <c r="D45" s="84"/>
      <c r="E45" s="88"/>
      <c r="F45" s="89"/>
    </row>
    <row r="46" spans="2:7" s="62" customFormat="1">
      <c r="B46" s="12">
        <v>0.48958333333333398</v>
      </c>
      <c r="C46" s="45" t="s">
        <v>56</v>
      </c>
      <c r="D46" s="78">
        <v>15</v>
      </c>
      <c r="E46" s="68" t="s">
        <v>57</v>
      </c>
      <c r="F46" s="68" t="s">
        <v>58</v>
      </c>
    </row>
    <row r="47" spans="2:7" s="62" customFormat="1">
      <c r="B47" s="12">
        <v>0.5</v>
      </c>
      <c r="C47" s="140" t="s">
        <v>59</v>
      </c>
      <c r="D47" s="78">
        <v>16</v>
      </c>
      <c r="E47" s="68" t="s">
        <v>60</v>
      </c>
      <c r="F47" s="68" t="s">
        <v>61</v>
      </c>
    </row>
    <row r="48" spans="2:7" s="62" customFormat="1">
      <c r="B48" s="12">
        <v>0.51041666666666663</v>
      </c>
      <c r="C48" s="135"/>
      <c r="D48" s="78">
        <v>17</v>
      </c>
      <c r="E48" s="68" t="s">
        <v>62</v>
      </c>
      <c r="F48" s="68" t="s">
        <v>63</v>
      </c>
    </row>
    <row r="49" spans="2:6" s="62" customFormat="1">
      <c r="B49" s="13">
        <v>0.52083333333333337</v>
      </c>
      <c r="C49" s="135"/>
      <c r="D49" s="78">
        <v>18</v>
      </c>
      <c r="E49" s="65" t="s">
        <v>64</v>
      </c>
      <c r="F49" s="68" t="s">
        <v>65</v>
      </c>
    </row>
    <row r="50" spans="2:6" s="62" customFormat="1">
      <c r="B50" s="13">
        <v>0.53125</v>
      </c>
      <c r="C50" s="146"/>
      <c r="D50" s="78">
        <v>19</v>
      </c>
      <c r="E50" s="68" t="s">
        <v>66</v>
      </c>
      <c r="F50" s="68" t="s">
        <v>67</v>
      </c>
    </row>
    <row r="51" spans="2:6" s="62" customFormat="1">
      <c r="C51" s="90"/>
    </row>
    <row r="52" spans="2:6" s="62" customFormat="1">
      <c r="B52" s="28">
        <v>0.54166666666666663</v>
      </c>
      <c r="C52" s="31" t="s">
        <v>68</v>
      </c>
      <c r="D52" s="76"/>
    </row>
    <row r="53" spans="2:6" s="62" customFormat="1">
      <c r="B53" s="28"/>
      <c r="C53" s="31"/>
      <c r="D53" s="76"/>
    </row>
    <row r="54" spans="2:6" s="62" customFormat="1">
      <c r="B54" s="99" t="s">
        <v>69</v>
      </c>
      <c r="C54" s="14"/>
      <c r="D54" s="76"/>
    </row>
    <row r="55" spans="2:6" s="62" customFormat="1">
      <c r="B55" s="112">
        <v>0.58333333333333404</v>
      </c>
      <c r="C55" s="20"/>
      <c r="D55" s="81"/>
      <c r="E55" s="41"/>
      <c r="F55" s="87"/>
    </row>
    <row r="56" spans="2:6" s="62" customFormat="1">
      <c r="B56" s="113"/>
      <c r="C56" s="4" t="s">
        <v>42</v>
      </c>
      <c r="D56" s="83" t="s">
        <v>10</v>
      </c>
      <c r="E56" s="42" t="s">
        <v>70</v>
      </c>
      <c r="F56" s="40" t="s">
        <v>71</v>
      </c>
    </row>
    <row r="57" spans="2:6" s="62" customFormat="1">
      <c r="B57" s="114"/>
      <c r="C57" s="10"/>
      <c r="D57" s="84"/>
      <c r="E57" s="91"/>
      <c r="F57" s="89"/>
    </row>
    <row r="58" spans="2:6" s="62" customFormat="1">
      <c r="B58" s="66">
        <v>0.61458333333333337</v>
      </c>
      <c r="C58" s="2" t="s">
        <v>72</v>
      </c>
      <c r="D58" s="67" t="s">
        <v>10</v>
      </c>
      <c r="E58" s="68" t="s">
        <v>73</v>
      </c>
      <c r="F58" s="68" t="s">
        <v>74</v>
      </c>
    </row>
    <row r="59" spans="2:6" s="62" customFormat="1" ht="15.6" customHeight="1">
      <c r="B59" s="34">
        <v>0.62152777777777779</v>
      </c>
      <c r="C59" s="149" t="s">
        <v>75</v>
      </c>
      <c r="D59" s="92">
        <v>20</v>
      </c>
      <c r="E59" s="68" t="s">
        <v>76</v>
      </c>
      <c r="F59" s="68" t="s">
        <v>77</v>
      </c>
    </row>
    <row r="60" spans="2:6" s="62" customFormat="1" ht="15.6" customHeight="1">
      <c r="B60" s="34">
        <v>0.62847222222222221</v>
      </c>
      <c r="C60" s="150"/>
      <c r="D60" s="92">
        <v>21</v>
      </c>
      <c r="E60" s="68" t="s">
        <v>78</v>
      </c>
      <c r="F60" s="68" t="s">
        <v>79</v>
      </c>
    </row>
    <row r="61" spans="2:6" s="62" customFormat="1" ht="15.6" customHeight="1">
      <c r="B61" s="34">
        <v>0.63541666666666663</v>
      </c>
      <c r="C61" s="150"/>
      <c r="D61" s="92">
        <v>22</v>
      </c>
      <c r="E61" s="68" t="s">
        <v>80</v>
      </c>
      <c r="F61" s="68" t="s">
        <v>81</v>
      </c>
    </row>
    <row r="62" spans="2:6" s="62" customFormat="1">
      <c r="B62" s="34">
        <v>0.64236111111111116</v>
      </c>
      <c r="C62" s="150"/>
      <c r="D62" s="92">
        <v>23</v>
      </c>
      <c r="E62" s="68" t="s">
        <v>82</v>
      </c>
      <c r="F62" s="68" t="s">
        <v>83</v>
      </c>
    </row>
    <row r="63" spans="2:6" s="62" customFormat="1">
      <c r="B63" s="106">
        <v>0.64930555555555558</v>
      </c>
      <c r="C63" s="151"/>
      <c r="D63" s="93" t="s">
        <v>10</v>
      </c>
      <c r="E63" s="148" t="s">
        <v>84</v>
      </c>
      <c r="F63" s="148"/>
    </row>
    <row r="64" spans="2:6" s="62" customFormat="1">
      <c r="B64" s="19"/>
      <c r="C64" s="21"/>
      <c r="D64" s="76"/>
    </row>
    <row r="65" spans="2:8" s="62" customFormat="1">
      <c r="B65" s="28" t="s">
        <v>85</v>
      </c>
      <c r="C65" s="30" t="s">
        <v>52</v>
      </c>
      <c r="D65" s="76"/>
      <c r="G65" s="62" t="str">
        <f t="shared" si="0"/>
        <v/>
      </c>
    </row>
    <row r="66" spans="2:8" s="62" customFormat="1">
      <c r="B66" s="28"/>
      <c r="C66" s="30"/>
      <c r="D66" s="76"/>
    </row>
    <row r="67" spans="2:8" s="62" customFormat="1">
      <c r="B67" s="99" t="s">
        <v>86</v>
      </c>
      <c r="C67" s="22"/>
      <c r="D67" s="76"/>
    </row>
    <row r="68" spans="2:8" s="62" customFormat="1" ht="15.75">
      <c r="B68" s="152">
        <v>0.67708333333333337</v>
      </c>
      <c r="C68" s="8" t="s">
        <v>87</v>
      </c>
      <c r="D68" s="78">
        <v>24</v>
      </c>
      <c r="E68" s="68" t="s">
        <v>88</v>
      </c>
      <c r="F68" s="68" t="s">
        <v>89</v>
      </c>
    </row>
    <row r="69" spans="2:8" s="62" customFormat="1">
      <c r="B69" s="49">
        <v>0.68402777777777779</v>
      </c>
      <c r="C69" s="141"/>
      <c r="D69" s="78">
        <v>25</v>
      </c>
      <c r="E69" s="68" t="s">
        <v>90</v>
      </c>
      <c r="F69" s="68" t="s">
        <v>91</v>
      </c>
    </row>
    <row r="70" spans="2:8" s="62" customFormat="1">
      <c r="B70" s="49">
        <v>0.69097222222222221</v>
      </c>
      <c r="C70" s="141"/>
      <c r="D70" s="78">
        <v>26</v>
      </c>
      <c r="E70" s="68" t="s">
        <v>92</v>
      </c>
      <c r="F70" s="68" t="s">
        <v>93</v>
      </c>
    </row>
    <row r="71" spans="2:8" s="62" customFormat="1">
      <c r="B71" s="49">
        <v>0.69791666666666663</v>
      </c>
      <c r="C71" s="141"/>
      <c r="D71" s="78">
        <v>27</v>
      </c>
      <c r="E71" s="68" t="s">
        <v>94</v>
      </c>
      <c r="F71" s="68" t="s">
        <v>95</v>
      </c>
    </row>
    <row r="72" spans="2:8" s="62" customFormat="1">
      <c r="B72" s="49">
        <v>0.70486111111111116</v>
      </c>
      <c r="C72" s="3"/>
      <c r="D72" s="78">
        <v>28</v>
      </c>
      <c r="E72" s="68" t="s">
        <v>96</v>
      </c>
      <c r="F72" s="68" t="s">
        <v>97</v>
      </c>
    </row>
    <row r="73" spans="2:8" s="62" customFormat="1">
      <c r="B73" s="50">
        <v>0.71180555555555558</v>
      </c>
      <c r="C73" s="35"/>
      <c r="D73" s="93" t="s">
        <v>10</v>
      </c>
      <c r="E73" s="115" t="s">
        <v>84</v>
      </c>
      <c r="F73" s="115"/>
    </row>
    <row r="74" spans="2:8" s="62" customFormat="1">
      <c r="B74" s="51"/>
      <c r="C74" s="14"/>
      <c r="D74" s="76"/>
    </row>
    <row r="75" spans="2:8" s="62" customFormat="1">
      <c r="B75" s="28"/>
      <c r="C75" s="30"/>
      <c r="D75" s="76"/>
      <c r="G75" s="62" t="str">
        <f t="shared" si="0"/>
        <v/>
      </c>
    </row>
    <row r="76" spans="2:8" s="62" customFormat="1">
      <c r="G76" s="62" t="str">
        <f t="shared" ref="G76:G131" si="1">UPPER(F76)</f>
        <v/>
      </c>
    </row>
    <row r="77" spans="2:8" s="62" customFormat="1">
      <c r="B77" s="116" t="s">
        <v>98</v>
      </c>
      <c r="C77" s="117"/>
      <c r="D77" s="117"/>
      <c r="E77" s="118"/>
      <c r="H77" s="95"/>
    </row>
    <row r="78" spans="2:8" s="62" customFormat="1">
      <c r="B78" s="119"/>
      <c r="C78" s="120"/>
      <c r="D78" s="120"/>
      <c r="E78" s="121"/>
    </row>
    <row r="79" spans="2:8" s="100" customFormat="1">
      <c r="B79" s="101"/>
      <c r="C79" s="101"/>
      <c r="D79" s="101"/>
      <c r="E79" s="101"/>
    </row>
    <row r="80" spans="2:8" s="62" customFormat="1">
      <c r="B80" s="99" t="s">
        <v>99</v>
      </c>
      <c r="C80" s="46"/>
      <c r="D80" s="46"/>
      <c r="E80" s="46"/>
    </row>
    <row r="81" spans="2:7" s="62" customFormat="1">
      <c r="B81" s="47" t="s">
        <v>4</v>
      </c>
      <c r="C81" s="47" t="s">
        <v>5</v>
      </c>
      <c r="D81" s="47" t="s">
        <v>6</v>
      </c>
      <c r="E81" s="48" t="s">
        <v>7</v>
      </c>
      <c r="F81" s="48" t="s">
        <v>8</v>
      </c>
    </row>
    <row r="82" spans="2:7" s="62" customFormat="1">
      <c r="B82" s="23">
        <v>0.375</v>
      </c>
      <c r="C82" s="24" t="s">
        <v>100</v>
      </c>
      <c r="D82" s="96">
        <v>30</v>
      </c>
      <c r="E82" s="68" t="s">
        <v>101</v>
      </c>
      <c r="F82" s="62" t="s">
        <v>102</v>
      </c>
    </row>
    <row r="83" spans="2:7" s="62" customFormat="1">
      <c r="B83" s="23">
        <v>0.38541666666666669</v>
      </c>
      <c r="C83" s="140" t="s">
        <v>103</v>
      </c>
      <c r="D83" s="96">
        <v>31</v>
      </c>
      <c r="E83" s="94" t="s">
        <v>104</v>
      </c>
      <c r="F83" s="71" t="s">
        <v>105</v>
      </c>
    </row>
    <row r="84" spans="2:7" s="62" customFormat="1">
      <c r="B84" s="23">
        <v>0.3923611111111111</v>
      </c>
      <c r="C84" s="141"/>
      <c r="D84" s="96">
        <v>32</v>
      </c>
      <c r="E84" s="68" t="s">
        <v>106</v>
      </c>
      <c r="F84" s="62" t="s">
        <v>107</v>
      </c>
    </row>
    <row r="85" spans="2:7" s="62" customFormat="1">
      <c r="B85" s="23">
        <v>0.40277777777777773</v>
      </c>
      <c r="C85" s="141"/>
      <c r="D85" s="96">
        <v>33</v>
      </c>
      <c r="E85" s="94" t="s">
        <v>108</v>
      </c>
      <c r="F85" s="94" t="s">
        <v>109</v>
      </c>
    </row>
    <row r="86" spans="2:7" s="62" customFormat="1">
      <c r="B86" s="23">
        <v>0.40972222222222227</v>
      </c>
      <c r="C86" s="141"/>
      <c r="D86" s="96">
        <v>34</v>
      </c>
      <c r="E86" s="68" t="s">
        <v>110</v>
      </c>
      <c r="F86" s="68" t="s">
        <v>111</v>
      </c>
    </row>
    <row r="87" spans="2:7" s="62" customFormat="1">
      <c r="B87" s="23">
        <v>0.4201388888888889</v>
      </c>
      <c r="C87" s="141"/>
      <c r="D87" s="96">
        <v>35</v>
      </c>
      <c r="E87" s="94" t="s">
        <v>112</v>
      </c>
      <c r="F87" s="94" t="s">
        <v>113</v>
      </c>
    </row>
    <row r="88" spans="2:7" s="62" customFormat="1">
      <c r="B88" s="23">
        <v>0.42708333333333331</v>
      </c>
      <c r="C88" s="142"/>
      <c r="D88" s="96">
        <v>36</v>
      </c>
      <c r="E88" s="68" t="s">
        <v>114</v>
      </c>
      <c r="F88" s="71" t="s">
        <v>115</v>
      </c>
    </row>
    <row r="89" spans="2:7" s="62" customFormat="1">
      <c r="B89" s="6"/>
      <c r="C89" s="14"/>
      <c r="D89" s="75"/>
    </row>
    <row r="90" spans="2:7" s="62" customFormat="1">
      <c r="B90" s="28">
        <v>0.4375</v>
      </c>
      <c r="C90" s="30" t="s">
        <v>52</v>
      </c>
      <c r="D90" s="76"/>
      <c r="G90" s="62" t="str">
        <f t="shared" si="1"/>
        <v/>
      </c>
    </row>
    <row r="91" spans="2:7" s="62" customFormat="1">
      <c r="B91" s="28"/>
      <c r="C91" s="30"/>
      <c r="D91" s="76"/>
    </row>
    <row r="92" spans="2:7" s="62" customFormat="1">
      <c r="B92" s="99" t="s">
        <v>116</v>
      </c>
      <c r="C92" s="14"/>
      <c r="D92" s="76"/>
      <c r="G92" s="62" t="str">
        <f t="shared" si="1"/>
        <v/>
      </c>
    </row>
    <row r="93" spans="2:7" s="62" customFormat="1">
      <c r="B93" s="122">
        <v>0.45833333333333298</v>
      </c>
      <c r="C93" s="20"/>
      <c r="D93" s="81"/>
      <c r="E93" s="41"/>
      <c r="F93" s="87"/>
      <c r="G93" s="62" t="str">
        <f t="shared" si="1"/>
        <v/>
      </c>
    </row>
    <row r="94" spans="2:7" s="62" customFormat="1">
      <c r="B94" s="123"/>
      <c r="C94" s="4" t="s">
        <v>42</v>
      </c>
      <c r="D94" s="83" t="s">
        <v>10</v>
      </c>
      <c r="E94" s="43" t="s">
        <v>117</v>
      </c>
      <c r="F94" s="44" t="s">
        <v>118</v>
      </c>
    </row>
    <row r="95" spans="2:7" s="62" customFormat="1">
      <c r="B95" s="124"/>
      <c r="C95" s="10"/>
      <c r="D95" s="84"/>
      <c r="E95" s="91"/>
      <c r="F95" s="89"/>
    </row>
    <row r="96" spans="2:7" s="62" customFormat="1">
      <c r="B96" s="26">
        <v>0.48958333333333331</v>
      </c>
      <c r="C96" s="8" t="s">
        <v>119</v>
      </c>
      <c r="D96" s="96">
        <v>37</v>
      </c>
      <c r="E96" s="94" t="s">
        <v>120</v>
      </c>
      <c r="F96" s="94" t="s">
        <v>121</v>
      </c>
    </row>
    <row r="97" spans="2:7" s="62" customFormat="1" ht="15.6" customHeight="1">
      <c r="B97" s="26">
        <v>0.49652777777777779</v>
      </c>
      <c r="C97" s="125" t="s">
        <v>103</v>
      </c>
      <c r="D97" s="96">
        <v>38</v>
      </c>
      <c r="E97" s="94" t="s">
        <v>122</v>
      </c>
      <c r="F97" s="94" t="s">
        <v>123</v>
      </c>
    </row>
    <row r="98" spans="2:7" s="62" customFormat="1" ht="15.6" customHeight="1">
      <c r="B98" s="26">
        <v>0.50347222222222221</v>
      </c>
      <c r="C98" s="126"/>
      <c r="D98" s="96">
        <v>39</v>
      </c>
      <c r="E98" s="94" t="s">
        <v>124</v>
      </c>
      <c r="F98" s="94" t="s">
        <v>125</v>
      </c>
    </row>
    <row r="99" spans="2:7" s="62" customFormat="1" ht="15.6" customHeight="1">
      <c r="B99" s="26">
        <v>0.51041666666666663</v>
      </c>
      <c r="C99" s="126"/>
      <c r="D99" s="96">
        <v>40</v>
      </c>
      <c r="E99" s="94" t="s">
        <v>126</v>
      </c>
      <c r="F99" s="94" t="s">
        <v>127</v>
      </c>
    </row>
    <row r="100" spans="2:7" s="62" customFormat="1" ht="15.6" customHeight="1">
      <c r="B100" s="32">
        <v>0.51736111111111116</v>
      </c>
      <c r="C100" s="126"/>
      <c r="D100" s="96">
        <v>41</v>
      </c>
      <c r="E100" s="97" t="s">
        <v>128</v>
      </c>
      <c r="F100" s="97" t="s">
        <v>129</v>
      </c>
    </row>
    <row r="101" spans="2:7" s="62" customFormat="1">
      <c r="B101" s="33">
        <v>0.52430555555555558</v>
      </c>
      <c r="C101" s="127"/>
      <c r="D101" s="92" t="s">
        <v>10</v>
      </c>
      <c r="E101" s="128" t="s">
        <v>84</v>
      </c>
      <c r="F101" s="128"/>
    </row>
    <row r="102" spans="2:7" s="62" customFormat="1">
      <c r="B102" s="19"/>
      <c r="C102" s="11"/>
      <c r="D102" s="76"/>
      <c r="G102" s="62" t="str">
        <f t="shared" si="1"/>
        <v/>
      </c>
    </row>
    <row r="103" spans="2:7" s="62" customFormat="1">
      <c r="B103" s="28">
        <v>0.53125</v>
      </c>
      <c r="C103" s="30" t="s">
        <v>130</v>
      </c>
      <c r="D103" s="76"/>
      <c r="G103" s="62" t="str">
        <f t="shared" si="1"/>
        <v/>
      </c>
    </row>
    <row r="104" spans="2:7" s="62" customFormat="1">
      <c r="B104" s="28"/>
      <c r="C104" s="30"/>
      <c r="D104" s="76"/>
    </row>
    <row r="105" spans="2:7" s="62" customFormat="1">
      <c r="B105" s="99" t="s">
        <v>131</v>
      </c>
      <c r="C105" s="14"/>
      <c r="D105" s="76"/>
      <c r="G105" s="62" t="str">
        <f t="shared" si="1"/>
        <v/>
      </c>
    </row>
    <row r="106" spans="2:7" s="62" customFormat="1">
      <c r="B106" s="129">
        <v>0.58333333333333337</v>
      </c>
      <c r="C106" s="20"/>
      <c r="D106" s="81"/>
      <c r="E106" s="41"/>
      <c r="F106" s="87"/>
      <c r="G106" s="62" t="str">
        <f t="shared" si="1"/>
        <v/>
      </c>
    </row>
    <row r="107" spans="2:7" s="62" customFormat="1">
      <c r="B107" s="130"/>
      <c r="C107" s="4" t="s">
        <v>42</v>
      </c>
      <c r="D107" s="83" t="s">
        <v>10</v>
      </c>
      <c r="E107" s="43" t="s">
        <v>132</v>
      </c>
      <c r="F107" s="44" t="s">
        <v>133</v>
      </c>
    </row>
    <row r="108" spans="2:7" s="62" customFormat="1">
      <c r="B108" s="131"/>
      <c r="C108" s="10"/>
      <c r="D108" s="84"/>
      <c r="E108" s="91"/>
      <c r="F108" s="89"/>
    </row>
    <row r="109" spans="2:7" s="62" customFormat="1">
      <c r="B109" s="70">
        <v>0.61458333333333337</v>
      </c>
      <c r="C109" s="2" t="s">
        <v>134</v>
      </c>
      <c r="D109" s="78">
        <v>42</v>
      </c>
      <c r="E109" s="68" t="s">
        <v>135</v>
      </c>
      <c r="F109" s="68" t="s">
        <v>136</v>
      </c>
    </row>
    <row r="110" spans="2:7" s="62" customFormat="1">
      <c r="B110" s="70">
        <v>0.62291666666666667</v>
      </c>
      <c r="C110" s="137" t="s">
        <v>137</v>
      </c>
      <c r="D110" s="78">
        <v>43</v>
      </c>
      <c r="E110" s="68" t="s">
        <v>138</v>
      </c>
      <c r="F110" s="68" t="s">
        <v>139</v>
      </c>
    </row>
    <row r="111" spans="2:7" s="62" customFormat="1" ht="15.75" customHeight="1">
      <c r="B111" s="70">
        <v>0.63124999999999998</v>
      </c>
      <c r="C111" s="138"/>
      <c r="D111" s="78">
        <v>44</v>
      </c>
      <c r="E111" s="68" t="s">
        <v>140</v>
      </c>
      <c r="F111" s="68" t="s">
        <v>141</v>
      </c>
    </row>
    <row r="112" spans="2:7" s="62" customFormat="1" ht="15.75" customHeight="1">
      <c r="B112" s="70">
        <v>0.63958333333333328</v>
      </c>
      <c r="C112" s="138"/>
      <c r="D112" s="78">
        <v>45</v>
      </c>
      <c r="E112" s="68" t="s">
        <v>142</v>
      </c>
      <c r="F112" s="68" t="s">
        <v>143</v>
      </c>
    </row>
    <row r="113" spans="2:7" s="62" customFormat="1" ht="15.75" customHeight="1">
      <c r="B113" s="102">
        <v>0.6479166666666667</v>
      </c>
      <c r="C113" s="139"/>
      <c r="D113" s="69" t="s">
        <v>10</v>
      </c>
      <c r="E113" s="132" t="s">
        <v>84</v>
      </c>
      <c r="F113" s="133"/>
    </row>
    <row r="114" spans="2:7" s="62" customFormat="1">
      <c r="B114" s="52"/>
      <c r="C114" s="14"/>
      <c r="D114" s="76"/>
      <c r="G114" s="62" t="str">
        <f t="shared" si="1"/>
        <v/>
      </c>
    </row>
    <row r="115" spans="2:7" s="62" customFormat="1">
      <c r="B115" s="28">
        <v>0.65972222222222221</v>
      </c>
      <c r="C115" s="30" t="s">
        <v>52</v>
      </c>
      <c r="D115" s="76"/>
    </row>
    <row r="116" spans="2:7" s="99" customFormat="1"/>
    <row r="117" spans="2:7" s="62" customFormat="1">
      <c r="B117" s="99" t="s">
        <v>144</v>
      </c>
      <c r="C117" s="22"/>
      <c r="D117" s="77"/>
      <c r="E117" s="98"/>
      <c r="F117" s="89"/>
    </row>
    <row r="118" spans="2:7" s="62" customFormat="1">
      <c r="B118" s="26">
        <v>0.68055555555555558</v>
      </c>
      <c r="C118" s="25" t="s">
        <v>145</v>
      </c>
      <c r="D118" s="78">
        <v>46</v>
      </c>
      <c r="E118" s="68" t="s">
        <v>146</v>
      </c>
      <c r="F118" s="68" t="s">
        <v>147</v>
      </c>
    </row>
    <row r="119" spans="2:7" s="62" customFormat="1" ht="15.6" customHeight="1">
      <c r="B119" s="26">
        <v>0.6875</v>
      </c>
      <c r="C119" s="134" t="s">
        <v>103</v>
      </c>
      <c r="D119" s="78">
        <v>47</v>
      </c>
      <c r="E119" s="68" t="s">
        <v>148</v>
      </c>
      <c r="F119" s="68" t="s">
        <v>149</v>
      </c>
    </row>
    <row r="120" spans="2:7" s="62" customFormat="1" ht="15.6" customHeight="1">
      <c r="B120" s="26">
        <v>0.69444444444444442</v>
      </c>
      <c r="C120" s="135"/>
      <c r="D120" s="78">
        <v>48</v>
      </c>
      <c r="E120" s="68" t="s">
        <v>150</v>
      </c>
      <c r="F120" s="68" t="s">
        <v>151</v>
      </c>
    </row>
    <row r="121" spans="2:7" s="62" customFormat="1" ht="15.6" customHeight="1">
      <c r="B121" s="26">
        <v>0.70138888888888884</v>
      </c>
      <c r="C121" s="135"/>
      <c r="D121" s="78">
        <v>49</v>
      </c>
      <c r="E121" s="68" t="s">
        <v>152</v>
      </c>
      <c r="F121" s="68" t="s">
        <v>153</v>
      </c>
    </row>
    <row r="122" spans="2:7" s="62" customFormat="1" ht="15.6" customHeight="1">
      <c r="B122" s="26">
        <v>0.70833333333333337</v>
      </c>
      <c r="C122" s="135"/>
      <c r="D122" s="78">
        <v>50</v>
      </c>
      <c r="E122" s="68" t="s">
        <v>154</v>
      </c>
      <c r="F122" s="68" t="s">
        <v>155</v>
      </c>
    </row>
    <row r="123" spans="2:7" s="62" customFormat="1" ht="15.6" customHeight="1">
      <c r="B123" s="26">
        <v>0.71527777777777779</v>
      </c>
      <c r="C123" s="135"/>
      <c r="D123" s="78">
        <v>51</v>
      </c>
      <c r="E123" s="68" t="s">
        <v>156</v>
      </c>
      <c r="F123" s="68" t="s">
        <v>157</v>
      </c>
    </row>
    <row r="124" spans="2:7" s="62" customFormat="1">
      <c r="B124" s="32">
        <v>0.72222222222222221</v>
      </c>
      <c r="C124" s="135"/>
      <c r="D124" s="78">
        <v>52</v>
      </c>
      <c r="E124" s="68" t="s">
        <v>158</v>
      </c>
      <c r="F124" s="68" t="s">
        <v>159</v>
      </c>
    </row>
    <row r="125" spans="2:7" s="62" customFormat="1" ht="15.6" customHeight="1">
      <c r="B125" s="26">
        <v>0.72916666666666663</v>
      </c>
      <c r="C125" s="135"/>
      <c r="D125" s="78">
        <v>53</v>
      </c>
      <c r="E125" s="68" t="s">
        <v>160</v>
      </c>
      <c r="F125" s="68" t="s">
        <v>161</v>
      </c>
    </row>
    <row r="126" spans="2:7" s="62" customFormat="1" ht="15.6" customHeight="1">
      <c r="B126" s="26">
        <v>0.73611111111111116</v>
      </c>
      <c r="C126" s="135"/>
      <c r="D126" s="78">
        <v>54</v>
      </c>
      <c r="E126" s="68" t="s">
        <v>162</v>
      </c>
      <c r="F126" s="68" t="s">
        <v>163</v>
      </c>
    </row>
    <row r="127" spans="2:7" s="62" customFormat="1">
      <c r="B127" s="103">
        <v>0.74305555555555558</v>
      </c>
      <c r="C127" s="136"/>
      <c r="D127" s="69" t="s">
        <v>10</v>
      </c>
      <c r="E127" s="132" t="s">
        <v>84</v>
      </c>
      <c r="F127" s="133"/>
    </row>
    <row r="128" spans="2:7" s="62" customFormat="1">
      <c r="B128" s="19">
        <v>0.75</v>
      </c>
      <c r="C128" s="11"/>
      <c r="D128" s="76"/>
      <c r="G128" s="62" t="str">
        <f t="shared" si="1"/>
        <v/>
      </c>
    </row>
    <row r="129" spans="2:7" s="62" customFormat="1">
      <c r="B129" s="19"/>
      <c r="C129" s="11"/>
      <c r="D129" s="76"/>
      <c r="G129" s="62" t="str">
        <f t="shared" si="1"/>
        <v/>
      </c>
    </row>
    <row r="130" spans="2:7" s="62" customFormat="1">
      <c r="B130" s="28">
        <v>0.83333333333333337</v>
      </c>
      <c r="C130" s="30" t="s">
        <v>164</v>
      </c>
      <c r="D130" s="76"/>
      <c r="G130" s="62" t="str">
        <f t="shared" si="1"/>
        <v/>
      </c>
    </row>
    <row r="131" spans="2:7" s="62" customFormat="1">
      <c r="G131" s="62" t="str">
        <f t="shared" si="1"/>
        <v/>
      </c>
    </row>
    <row r="132" spans="2:7" s="62" customFormat="1">
      <c r="B132" s="111" t="s">
        <v>165</v>
      </c>
      <c r="C132" s="111"/>
      <c r="D132" s="111"/>
      <c r="E132" s="111"/>
      <c r="G132" s="62" t="str">
        <f t="shared" ref="G132" si="2">UPPER(F132)</f>
        <v/>
      </c>
    </row>
    <row r="133" spans="2:7" s="62" customFormat="1">
      <c r="B133" s="111"/>
      <c r="C133" s="111"/>
      <c r="D133" s="111"/>
      <c r="E133" s="111"/>
    </row>
    <row r="134" spans="2:7" s="62" customFormat="1">
      <c r="B134" s="46"/>
      <c r="C134" s="46"/>
      <c r="D134" s="46"/>
      <c r="E134" s="46"/>
    </row>
    <row r="135" spans="2:7" s="62" customFormat="1">
      <c r="B135" s="99" t="s">
        <v>166</v>
      </c>
      <c r="C135" s="46"/>
      <c r="D135" s="46"/>
      <c r="E135" s="46"/>
    </row>
    <row r="136" spans="2:7" s="62" customFormat="1">
      <c r="B136" s="47" t="s">
        <v>4</v>
      </c>
      <c r="C136" s="53" t="s">
        <v>167</v>
      </c>
      <c r="D136" s="54" t="s">
        <v>6</v>
      </c>
      <c r="E136" s="55" t="s">
        <v>7</v>
      </c>
      <c r="F136" s="55" t="s">
        <v>8</v>
      </c>
    </row>
    <row r="137" spans="2:7" s="62" customFormat="1" ht="15.6" customHeight="1">
      <c r="B137" s="38">
        <v>0.375</v>
      </c>
      <c r="C137" s="107" t="s">
        <v>168</v>
      </c>
      <c r="D137" s="78">
        <v>55</v>
      </c>
      <c r="E137" s="68" t="s">
        <v>169</v>
      </c>
      <c r="F137" s="61" t="s">
        <v>170</v>
      </c>
    </row>
    <row r="138" spans="2:7" s="62" customFormat="1" ht="15.75" customHeight="1">
      <c r="B138" s="38">
        <v>0.38194444444444442</v>
      </c>
      <c r="C138" s="108"/>
      <c r="D138" s="78">
        <v>56</v>
      </c>
      <c r="E138" s="68" t="s">
        <v>171</v>
      </c>
      <c r="F138" s="68" t="s">
        <v>172</v>
      </c>
    </row>
    <row r="139" spans="2:7" s="62" customFormat="1" ht="15.75" customHeight="1">
      <c r="B139" s="38">
        <v>0.3888888888888889</v>
      </c>
      <c r="C139" s="108"/>
      <c r="D139" s="78">
        <v>57</v>
      </c>
      <c r="E139" s="68" t="s">
        <v>173</v>
      </c>
      <c r="F139" s="68" t="s">
        <v>174</v>
      </c>
    </row>
    <row r="140" spans="2:7" s="62" customFormat="1" ht="15.75" customHeight="1">
      <c r="B140" s="38">
        <v>0.39583333333333331</v>
      </c>
      <c r="C140" s="108"/>
      <c r="D140" s="78">
        <v>58</v>
      </c>
      <c r="E140" s="68" t="s">
        <v>175</v>
      </c>
      <c r="F140" s="68" t="s">
        <v>176</v>
      </c>
    </row>
    <row r="141" spans="2:7" s="62" customFormat="1">
      <c r="B141" s="27">
        <v>0.40277777777777779</v>
      </c>
      <c r="C141" s="108"/>
      <c r="D141" s="78">
        <v>59</v>
      </c>
      <c r="E141" s="68" t="s">
        <v>177</v>
      </c>
      <c r="F141" s="68" t="s">
        <v>178</v>
      </c>
    </row>
    <row r="142" spans="2:7" s="62" customFormat="1">
      <c r="B142" s="27">
        <v>0.41319444444444442</v>
      </c>
      <c r="C142" s="108"/>
      <c r="D142" s="78">
        <v>60</v>
      </c>
      <c r="E142" s="104" t="s">
        <v>179</v>
      </c>
      <c r="F142" s="105" t="s">
        <v>180</v>
      </c>
    </row>
    <row r="143" spans="2:7" s="62" customFormat="1">
      <c r="B143" s="27">
        <v>0.4236111111111111</v>
      </c>
      <c r="C143" s="109"/>
      <c r="D143" s="78">
        <v>61</v>
      </c>
      <c r="E143" s="60" t="s">
        <v>181</v>
      </c>
      <c r="F143" s="80" t="s">
        <v>39</v>
      </c>
    </row>
    <row r="144" spans="2:7" s="62" customFormat="1">
      <c r="B144" s="8"/>
      <c r="C144" s="57"/>
      <c r="D144" s="76"/>
      <c r="E144" s="58"/>
      <c r="F144" s="95"/>
    </row>
    <row r="145" spans="2:6" s="62" customFormat="1">
      <c r="B145" s="30">
        <v>0.42708333333333331</v>
      </c>
      <c r="C145" s="30" t="s">
        <v>52</v>
      </c>
      <c r="D145" s="76"/>
    </row>
    <row r="146" spans="2:6" s="62" customFormat="1">
      <c r="B146" s="30"/>
      <c r="C146" s="30"/>
      <c r="D146" s="76"/>
    </row>
    <row r="147" spans="2:6" s="62" customFormat="1">
      <c r="B147" s="99" t="s">
        <v>182</v>
      </c>
      <c r="C147" s="14"/>
      <c r="D147" s="76"/>
    </row>
    <row r="148" spans="2:6" s="62" customFormat="1">
      <c r="B148" s="27" t="s">
        <v>183</v>
      </c>
      <c r="C148" s="110" t="s">
        <v>184</v>
      </c>
      <c r="D148" s="78">
        <v>62</v>
      </c>
      <c r="E148" s="68" t="s">
        <v>185</v>
      </c>
      <c r="F148" s="68" t="s">
        <v>186</v>
      </c>
    </row>
    <row r="149" spans="2:6" s="62" customFormat="1">
      <c r="B149" s="27" t="s">
        <v>187</v>
      </c>
      <c r="C149" s="110"/>
      <c r="D149" s="78">
        <v>63</v>
      </c>
      <c r="E149" s="68" t="s">
        <v>188</v>
      </c>
      <c r="F149" s="68" t="s">
        <v>189</v>
      </c>
    </row>
    <row r="150" spans="2:6" s="62" customFormat="1">
      <c r="B150" s="38" t="s">
        <v>190</v>
      </c>
      <c r="C150" s="110"/>
      <c r="D150" s="78">
        <v>64</v>
      </c>
      <c r="E150" s="68" t="s">
        <v>191</v>
      </c>
      <c r="F150" s="68" t="s">
        <v>192</v>
      </c>
    </row>
    <row r="151" spans="2:6" s="62" customFormat="1">
      <c r="B151" s="38" t="s">
        <v>193</v>
      </c>
      <c r="C151" s="110"/>
      <c r="D151" s="78">
        <v>65</v>
      </c>
      <c r="E151" s="68" t="s">
        <v>194</v>
      </c>
      <c r="F151" s="68" t="s">
        <v>195</v>
      </c>
    </row>
    <row r="152" spans="2:6" s="62" customFormat="1">
      <c r="B152" s="38" t="s">
        <v>196</v>
      </c>
      <c r="C152" s="110"/>
      <c r="D152" s="78">
        <v>66</v>
      </c>
      <c r="E152" s="68" t="s">
        <v>197</v>
      </c>
      <c r="F152" s="68" t="s">
        <v>198</v>
      </c>
    </row>
    <row r="153" spans="2:6" s="62" customFormat="1"/>
    <row r="154" spans="2:6" s="62" customFormat="1"/>
    <row r="155" spans="2:6" s="62" customFormat="1"/>
    <row r="156" spans="2:6" s="62" customFormat="1"/>
    <row r="157" spans="2:6" s="62" customFormat="1"/>
    <row r="158" spans="2:6" s="62" customFormat="1"/>
    <row r="159" spans="2:6" s="62" customFormat="1"/>
    <row r="160" spans="2:6" s="62" customFormat="1"/>
    <row r="161" s="62" customFormat="1"/>
    <row r="165" s="62" customFormat="1"/>
    <row r="166" s="62" customFormat="1"/>
    <row r="167" s="62" customFormat="1"/>
    <row r="168" s="62" customFormat="1"/>
    <row r="169" s="62" customFormat="1"/>
    <row r="170" s="62" customFormat="1"/>
    <row r="171" s="62" customFormat="1"/>
    <row r="172" s="62" customFormat="1"/>
    <row r="173" s="62" customFormat="1"/>
    <row r="174" s="62" customFormat="1"/>
    <row r="175" s="62" customFormat="1"/>
    <row r="176" s="62" customFormat="1"/>
    <row r="177" spans="1:10" s="62" customFormat="1"/>
    <row r="178" spans="1:10">
      <c r="A178" s="62"/>
      <c r="B178" s="62"/>
      <c r="C178" s="62"/>
      <c r="D178" s="62"/>
      <c r="E178" s="62"/>
      <c r="F178" s="62"/>
      <c r="G178" s="62"/>
      <c r="H178" s="62"/>
      <c r="I178" s="62"/>
      <c r="J178" s="62"/>
    </row>
    <row r="179" spans="1:10">
      <c r="A179" s="62"/>
      <c r="B179" s="62"/>
      <c r="C179" s="62"/>
      <c r="D179" s="62"/>
      <c r="E179" s="62"/>
      <c r="F179" s="62"/>
      <c r="G179" s="62"/>
      <c r="H179" s="62"/>
      <c r="I179" s="62"/>
      <c r="J179" s="62"/>
    </row>
    <row r="180" spans="1:10">
      <c r="A180" s="62"/>
      <c r="B180" s="62"/>
      <c r="C180" s="62"/>
      <c r="D180" s="62"/>
      <c r="E180" s="62"/>
      <c r="F180" s="62"/>
      <c r="G180" s="62"/>
      <c r="H180" s="62"/>
      <c r="I180" s="62"/>
      <c r="J180" s="62"/>
    </row>
    <row r="181" spans="1:10">
      <c r="A181" s="62"/>
      <c r="B181" s="62"/>
      <c r="C181" s="62"/>
      <c r="D181" s="62"/>
      <c r="E181" s="62"/>
      <c r="F181" s="62"/>
      <c r="G181" s="62"/>
      <c r="H181" s="62"/>
      <c r="I181" s="62"/>
      <c r="J181" s="62"/>
    </row>
    <row r="182" spans="1:10">
      <c r="A182" s="62"/>
      <c r="B182" s="62"/>
      <c r="C182" s="62"/>
      <c r="D182" s="62"/>
      <c r="E182" s="62"/>
      <c r="F182" s="62"/>
      <c r="G182" s="62"/>
      <c r="H182" s="62"/>
      <c r="I182" s="62"/>
      <c r="J182" s="62"/>
    </row>
    <row r="183" spans="1:10" ht="15.75">
      <c r="A183" s="62"/>
      <c r="B183" s="62"/>
      <c r="C183" s="62"/>
      <c r="D183" s="62"/>
      <c r="E183" s="62"/>
      <c r="F183" s="62"/>
      <c r="G183" s="62"/>
      <c r="H183" s="62"/>
      <c r="I183" s="62"/>
      <c r="J183" s="62"/>
    </row>
  </sheetData>
  <mergeCells count="28">
    <mergeCell ref="B43:B45"/>
    <mergeCell ref="C69:C71"/>
    <mergeCell ref="B2:E3"/>
    <mergeCell ref="F2:F3"/>
    <mergeCell ref="B5:E6"/>
    <mergeCell ref="B28:E29"/>
    <mergeCell ref="B33:B35"/>
    <mergeCell ref="C11:C15"/>
    <mergeCell ref="C37:C38"/>
    <mergeCell ref="C21:C25"/>
    <mergeCell ref="C47:C50"/>
    <mergeCell ref="E63:F63"/>
    <mergeCell ref="C59:C63"/>
    <mergeCell ref="C137:C143"/>
    <mergeCell ref="C148:C152"/>
    <mergeCell ref="B132:E133"/>
    <mergeCell ref="B55:B57"/>
    <mergeCell ref="E73:F73"/>
    <mergeCell ref="B77:E78"/>
    <mergeCell ref="B93:B95"/>
    <mergeCell ref="C97:C101"/>
    <mergeCell ref="E101:F101"/>
    <mergeCell ref="B106:B108"/>
    <mergeCell ref="E113:F113"/>
    <mergeCell ref="E127:F127"/>
    <mergeCell ref="C119:C127"/>
    <mergeCell ref="C110:C113"/>
    <mergeCell ref="C83:C88"/>
  </mergeCells>
  <dataValidations count="1">
    <dataValidation type="list" allowBlank="1" showInputMessage="1" showErrorMessage="1" sqref="E83:E88 E46:E48 E110:E112 E59:E62 E119:E126 E15 E37:E38 E148:E152 E102 E50 E21:E26 E96:E100 E137:E144 E68:E72" xr:uid="{BDCDDD53-6AAA-44B1-9843-FE69C0A6F3B9}">
      <formula1>Category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60FC13CBDD5A429AC59AC9211A44B2" ma:contentTypeVersion="18" ma:contentTypeDescription="Crée un document." ma:contentTypeScope="" ma:versionID="5471008d4b0166b6af8ada2c67e42b9c">
  <xsd:schema xmlns:xsd="http://www.w3.org/2001/XMLSchema" xmlns:xs="http://www.w3.org/2001/XMLSchema" xmlns:p="http://schemas.microsoft.com/office/2006/metadata/properties" xmlns:ns2="ff2b9043-9757-4efd-ac52-acc0a9ce6a97" xmlns:ns3="ef4a17d2-1d43-4ece-895b-b247aea1dbf9" targetNamespace="http://schemas.microsoft.com/office/2006/metadata/properties" ma:root="true" ma:fieldsID="83031ca9704feabbe9cc6518e399bf02" ns2:_="" ns3:_="">
    <xsd:import namespace="ff2b9043-9757-4efd-ac52-acc0a9ce6a97"/>
    <xsd:import namespace="ef4a17d2-1d43-4ece-895b-b247aea1db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b9043-9757-4efd-ac52-acc0a9ce6a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e01b4a01-4692-44e4-b8a7-1517847384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a17d2-1d43-4ece-895b-b247aea1dbf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618ed02-73c2-49e0-b0aa-bfd78a349f61}" ma:internalName="TaxCatchAll" ma:showField="CatchAllData" ma:web="ef4a17d2-1d43-4ece-895b-b247aea1db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4a17d2-1d43-4ece-895b-b247aea1dbf9" xsi:nil="true"/>
    <lcf76f155ced4ddcb4097134ff3c332f xmlns="ff2b9043-9757-4efd-ac52-acc0a9ce6a9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C86040-534A-44B4-8253-8B0E462C08FB}"/>
</file>

<file path=customXml/itemProps2.xml><?xml version="1.0" encoding="utf-8"?>
<ds:datastoreItem xmlns:ds="http://schemas.openxmlformats.org/officeDocument/2006/customXml" ds:itemID="{4C63CC71-5C53-4F0D-A13E-6B3F2FCE8261}"/>
</file>

<file path=customXml/itemProps3.xml><?xml version="1.0" encoding="utf-8"?>
<ds:datastoreItem xmlns:ds="http://schemas.openxmlformats.org/officeDocument/2006/customXml" ds:itemID="{377D142A-F25F-4C81-B531-879664BF6A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marianne le dref</dc:creator>
  <cp:keywords/>
  <dc:description/>
  <cp:lastModifiedBy/>
  <cp:revision/>
  <dcterms:created xsi:type="dcterms:W3CDTF">2022-07-11T13:10:49Z</dcterms:created>
  <dcterms:modified xsi:type="dcterms:W3CDTF">2024-09-16T10:25:01Z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0x0101005260FC13CBDD5A429AC59AC9211A44B2</vt:lpwstr>
  </property>
  <property fmtid="{D5CDD505-2E9C-101B-9397-08002B2CF9AE}" pid="3" name="MediaServiceImageTags">
    <vt:lpwstr/>
  </property>
</Properties>
</file>