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https://uzleuven-my.sharepoint.com/personal/koenraad_devriendt_uzleuven_be/Documents/ONDERWIJS/eurodysmorphology/EuroDysmorpho 2025 abstracts/"/>
    </mc:Choice>
  </mc:AlternateContent>
  <xr:revisionPtr revIDLastSave="0" documentId="8_{D6C24027-7A43-478A-A7D7-95002147CC2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genda" sheetId="3" r:id="rId1"/>
  </sheets>
  <externalReferences>
    <externalReference r:id="rId2"/>
  </externalReferences>
  <definedNames>
    <definedName name="Category">[1]Choix!$A$1:$A$5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G17" i="3"/>
  <c r="G27" i="3"/>
  <c r="G28" i="3"/>
  <c r="G40" i="3"/>
  <c r="G62" i="3"/>
  <c r="G70" i="3"/>
  <c r="G86" i="3"/>
  <c r="G88" i="3"/>
  <c r="G89" i="3"/>
  <c r="G95" i="3"/>
  <c r="G96" i="3"/>
  <c r="G98" i="3"/>
  <c r="G99" i="3"/>
  <c r="G105" i="3"/>
  <c r="G115" i="3"/>
  <c r="G116" i="3"/>
  <c r="G117" i="3"/>
  <c r="G118" i="3"/>
</calcChain>
</file>

<file path=xl/sharedStrings.xml><?xml version="1.0" encoding="utf-8"?>
<sst xmlns="http://schemas.openxmlformats.org/spreadsheetml/2006/main" count="204" uniqueCount="173">
  <si>
    <t>EuroDysmorpho - September 17-20</t>
  </si>
  <si>
    <t>Wednesday 17th of September</t>
  </si>
  <si>
    <t>Session Chair: Koen Devriendt</t>
  </si>
  <si>
    <t>Timeslot</t>
  </si>
  <si>
    <t>Session</t>
  </si>
  <si>
    <t>Talk #</t>
  </si>
  <si>
    <t>Speaker</t>
  </si>
  <si>
    <t>Abstract Title</t>
  </si>
  <si>
    <t>Session 1</t>
  </si>
  <si>
    <t>-</t>
  </si>
  <si>
    <t>Welcome speech</t>
  </si>
  <si>
    <t>Warming-up session…</t>
  </si>
  <si>
    <t>Salima El Chehadeh</t>
  </si>
  <si>
    <t>GENOME SEQUENCING FOR THE DIAGNOSIS OF INTELLECTUAL DISABILITY AS A PARADIGM FOR RARE DISEASES IN THE FRENCH HEALTHCARE SETTING: THE PROSPECTIVE DEFIDIAG STUDY</t>
  </si>
  <si>
    <t>Livia Garavelli</t>
  </si>
  <si>
    <t>A NEW MULTISYSTEM DISORDER, TIMES SYNDROME, REVEALS UNEXPECTED ROLES OF VOLUME-REGULATED ANION CHANNELS</t>
  </si>
  <si>
    <t>Jonas Niedenthal</t>
  </si>
  <si>
    <t>FINDING THE RIGHT VARIANT(S) - THE FIRST ANSWER ISN´T ALWAYS THE BEST NOR THE ONLY ONE: A SMALL VIVID CASE SERIES</t>
  </si>
  <si>
    <t>Kaia Liiv</t>
  </si>
  <si>
    <t>THE PSYCHOSOCIAL COPING OF FAMILIES WITH CHILDREN AFFECTED BY RARE DISEASES: THE NEED FOR SYSTEMATIC AND INTEGRATED SUPPORT FROM THE MOMENT OF DIAGNOSIS</t>
  </si>
  <si>
    <t>Edward Steel</t>
  </si>
  <si>
    <t>HAND ABNORMALITIES IN YUNIS-VARON SYNDROME: A SYSTEMATIC REVIEW.</t>
  </si>
  <si>
    <t xml:space="preserve">Coffee break </t>
  </si>
  <si>
    <t>Session Chair: Livia Garavelli</t>
  </si>
  <si>
    <t>Session 2</t>
  </si>
  <si>
    <t>Gaia Visani</t>
  </si>
  <si>
    <t>RECURRENCE OF FETAL BRAIN MALFORMATIONS: INVESTIGATING THE ROLE OF A FAMILIAL TUBB3  VARIANT OF UNCERTAIN SIGNIFICANCE</t>
  </si>
  <si>
    <t>Syndrome delineation</t>
  </si>
  <si>
    <t>Ruta Kalinauskiene</t>
  </si>
  <si>
    <t>ANTENATAL DIAGNOSIS OF SMITH-KINGSMORE SYNDROME IN A FETUS WITH SIGNIFICANT MACROCEPHALY, BRAIN AND CARDIAC ANOMALIES</t>
  </si>
  <si>
    <t>Katrin Õunap</t>
  </si>
  <si>
    <t>NEWBORN WITH MICROCEPHALY, HYPOPLASTIC BRAIN HEMISPHERES AND CEREBELLAR ATROPHY CAUSED BY A NOVEL VARIANT IN CRNKL1 GENE</t>
  </si>
  <si>
    <t>Martyna Konieczka</t>
  </si>
  <si>
    <t>CLINICAL AND GENETIC INSIGHTS OF 2 CASES OF JOUBERT SYNDROME TYPE 27</t>
  </si>
  <si>
    <t>Davide Vecchio</t>
  </si>
  <si>
    <t>EXPANDING THE DHCR24-RELATED DISORDER’S CLINICAL AND MOLECULAR SPECTRUM  THROUGH AN IN SILICO STRUCTURAL ANALYSIS APPROACH</t>
  </si>
  <si>
    <t>Akçahan Akalın</t>
  </si>
  <si>
    <t>A NOVEL BIALLELIC YY1AP1 VARIANT IN SIX INDIVIDUALS WITH GRANGE SYNDROME: CLINICAL AND MOLECULAR INSIGHTS</t>
  </si>
  <si>
    <t>Thursday 18th of September</t>
  </si>
  <si>
    <t>Session Chair: Birute Tumiene</t>
  </si>
  <si>
    <t>Invited Talk</t>
  </si>
  <si>
    <t>Zeynep Tümer</t>
  </si>
  <si>
    <t xml:space="preserve">Epigenetics/DNA methylation and neurodevelopmental disorders </t>
  </si>
  <si>
    <t>Session 3</t>
  </si>
  <si>
    <t>Sarah Schuhmann</t>
  </si>
  <si>
    <t>GENOME SEQUENCING IDENTIFIES RENU SYNDROME IN 1% OF CASES WITHIN A GENOME SEQUNCING PROJECT</t>
  </si>
  <si>
    <t>RNU</t>
  </si>
  <si>
    <t>Alma Kuechler</t>
  </si>
  <si>
    <t>THE CLINICAL PHENOTYPE OF EIGHT INDIVIDUALS WITH RNU4-2 ASSOCIATED NEURODEVELOPMENTAL DISORDER</t>
  </si>
  <si>
    <t>Ode Laik</t>
  </si>
  <si>
    <t>RNU2-2 RELATED NEURODEVELOPMENTAL DISORDER WITH BIALLELIC VARIANTS IN ACSL5 GENE: A CASE REPORT</t>
  </si>
  <si>
    <t>Coffee break</t>
  </si>
  <si>
    <t>Session Chair: Aušra Matulevičienė</t>
  </si>
  <si>
    <t>Outi Kuismin</t>
  </si>
  <si>
    <t>Genetic Etiology of Intellectual Disability – A Finnish Perspective</t>
  </si>
  <si>
    <t>Session 4</t>
  </si>
  <si>
    <t>Julien van Gils</t>
  </si>
  <si>
    <t>COMPARATIVE TRANSCRIPTOME OF FIBROBLASTS FROM RUBINSTEIN-TAYBI PATIENTS FOR THE IDENTIFICATION OF DISEASE BIOMARKERS</t>
  </si>
  <si>
    <t>Tabib Dabir</t>
  </si>
  <si>
    <t>VALIDATING THE CORNELIA DE LANGE INTERNATIONAL CONSENSUS STATEMENT CLINICAL SCORE IN NORTHERN IRISH PATIENT COHORT</t>
  </si>
  <si>
    <t>Ilona Piruska</t>
  </si>
  <si>
    <t>MYHRE SYNDROME: A RARE DIAGNOSIS UNCOVERED BY EARLY GENETIC TESTING</t>
  </si>
  <si>
    <t>Monika Kowalczyk-Rusa</t>
  </si>
  <si>
    <t>TARGETET DIAGNOSTICS OF MUSCULOCONTRACTURAL EHLERS-DANLOS SYNDROME IN TODDLER- ILUSTRATIVE CASE AND SHORT LITERATURE REVIEW</t>
  </si>
  <si>
    <t>Vinzenz Paul Graf</t>
  </si>
  <si>
    <t>A SEVERE AND RARE PHENOTYPE OF SCN4A-ASSOCIATED CONGENITAL MYOPATHY: TWO CASES WITH EARLY LETHAL COURSE IN PATIENTS WITH BIALLELIC VARIANTS IN SCN4A</t>
  </si>
  <si>
    <t xml:space="preserve">Lunch </t>
  </si>
  <si>
    <t>Session Chair: Emilia Bijlsma</t>
  </si>
  <si>
    <t>Ann Nordgren</t>
  </si>
  <si>
    <t>Childhood cancer predisposition syndromes</t>
  </si>
  <si>
    <t>session 5</t>
  </si>
  <si>
    <t>Kaisa Teele Oja</t>
  </si>
  <si>
    <t>CASE REPORT OF A FAMILY WITH MACROCEPHALY AND A MAX GENE SPLICING VARIANT – POSSIBLE OVERLAP OF TWO DISTINCT PHENOTYPES</t>
  </si>
  <si>
    <t>Rasa Traberg</t>
  </si>
  <si>
    <t>EXPERIENCE IN UNDIAGNOSED HACKATON: PATIENT WITH PIP5K1C GENE VARIANT THAT CAUSE NEURODEVELOPMENTAL DISORDER</t>
  </si>
  <si>
    <t>Gabrielė Neverauskaitė</t>
  </si>
  <si>
    <t>FAMILIAL CASE OF TRUNCATING VARIANT IN SRCAP GENE OUTSIDE FLOATING - HARBOR SYNDROME LOCUS: A DISTINCTIVE PHENOTYPE</t>
  </si>
  <si>
    <t>15:45 PM</t>
  </si>
  <si>
    <t>Session Chair: Alma Kuechler</t>
  </si>
  <si>
    <t>Session 6                        syndrome delineation</t>
  </si>
  <si>
    <t>Katerine Mariana Gutiérrez Torres</t>
  </si>
  <si>
    <t>A CASE OF HYPOHIDROTIC ECTODERMAL DYSPLASIA AND HIRSCHPRUNG'S DISEASE WITH NO SEQUENCE VARIANTS AND COPY NUMBER VARIATIONS: HOW ABOUT WE DO A KARYOTYPE?</t>
  </si>
  <si>
    <t>Sally Ann Lynch</t>
  </si>
  <si>
    <t>BINDER PHENOTYPE WITH PALATAL EPULIS IN A FEMALE WITH CHROMOSOME 5P13.3P13.2 DUPLICATION</t>
  </si>
  <si>
    <t>Yuxin Woon</t>
  </si>
  <si>
    <t>CHROMOSOME 17Q12 DELETION AND DUPLICATION IN THE IRISH POPULATION</t>
  </si>
  <si>
    <t>Malgorzata Pawlowicz</t>
  </si>
  <si>
    <t>NEW POSSIBILITES OF MANAGEMENT WITH BEHAVIORAL PHENOTYPE IN PATIENTS WITH 20Q13.33 MICRODELETION ASSOCIATED WITH 17Q25.3 MICRODUPLICATION.</t>
  </si>
  <si>
    <t>Friday 19th of September</t>
  </si>
  <si>
    <t>Session Chair: Alain Verloes</t>
  </si>
  <si>
    <t>Session 7</t>
  </si>
  <si>
    <t>Alessandra Spano</t>
  </si>
  <si>
    <t>PATIENT WITH TETRAPLEGIA, MULTIPLE MALFORMATIONS AND DYSMORPHIC FEATURES WITHOUT A GENETIC DIAGNOSIS</t>
  </si>
  <si>
    <t>Unknowns</t>
  </si>
  <si>
    <t>Bianka Agaraj</t>
  </si>
  <si>
    <t>UNDIAGNOSED CASE OF KABUKI-LIKE FACIAL DYSMORPHISM AND MOTOR DELAY IN A FEMALE TODDLER</t>
  </si>
  <si>
    <t>Lisanna Põlluaas</t>
  </si>
  <si>
    <t>UNDIAGNOSED SEVERE NEURODEVELOPMENTAL DISORDER IN A CHILD WITH INTELLECTUAL DISABILITY, EPILEPSY AND DYSMORPHIC FEATURES</t>
  </si>
  <si>
    <t>Kristi Rähn</t>
  </si>
  <si>
    <t>A 4-YEAR OLD GIRL WITH CONGENITAL HEART DEFECT, EYE ANOMALIES AND SEVERE DEVELOPMENTAL DELAY.</t>
  </si>
  <si>
    <t>Simone Carbonera</t>
  </si>
  <si>
    <t>AN UNDIAGNOSED 11-YEAR-OLD GIRL WITH PRENATAL VOLVULUS AND INTESTINAL PERFORATION, BRAIN MALFORMATIONS, DYSMORPHISMS AND SEVERE DEVELOPMENTAL DELAY: A LONG-OPEN CASE</t>
  </si>
  <si>
    <t>Piret Mertsina</t>
  </si>
  <si>
    <t>GENETICALLY UNSOLVED CASE OF CONGENITAL AORTIC VALVE ANOMALY, PROGRESSIVE SCOLIOSIS AND FINGER DEFORMITIES</t>
  </si>
  <si>
    <t xml:space="preserve">Sander Pajusalu </t>
  </si>
  <si>
    <t>MULTIDIMENSIONAL UNCERTAINTY IN THE DIAGNOSTICS OF FAMILIAL DEVELOPMENTAL DISORDER – A CASE OF POSSIBLE DOMINANTLY INHERITED MYT1L-RELATED NEURODEVELOPMENTAL SYNDROME</t>
  </si>
  <si>
    <t>Lamia ben Jemaa</t>
  </si>
  <si>
    <t>WHEN WHOLE GENOME SEQUENCING IS NOT THE MAGIC SOLUTION: AN UNSOLVED FAMILIAL CASE OF NEURODEVELOPMENTAL DISORDER AND FACIAL DYSMORPHISM</t>
  </si>
  <si>
    <t>UNDIAGNOSED CASE OF A 2- YEAR- OLD WITH SMALL TERMINAL PHALANGES AND BOWEL ATRESIA</t>
  </si>
  <si>
    <t>Session Chair: Sally Ann Lynch</t>
  </si>
  <si>
    <t xml:space="preserve"> Jan Deprest </t>
  </si>
  <si>
    <t xml:space="preserve">Predicting and reversing the natural history of spina bifida </t>
  </si>
  <si>
    <t>Session 8</t>
  </si>
  <si>
    <t>Ilaria Carelli</t>
  </si>
  <si>
    <t>EXPANDING THE CLINICAL SPECTRUM OF RITSCHER-SCHINZEL SYNDROME: A NEWBORN CASE WITH A NOVEL BIALLELIC VPS35L VARIANT</t>
  </si>
  <si>
    <t>Niels Vos</t>
  </si>
  <si>
    <t>A NOVEL CASE OF MARFANOID-PROGEROID-LIPODYSTROPHY SYNDROME, A RARE, CLINICALLY RECOGNIZABLE FBN1-RELATED DISORDER</t>
  </si>
  <si>
    <t>Łukasz Kępczyński</t>
  </si>
  <si>
    <t>WHEN FAMILIAR GENE TELLS A NEW STORY: A POTENTIAL NOVEL SYNDROME EMERGING FROM AN UNEXPECTED FBN1 DOSAGE EFFEC</t>
  </si>
  <si>
    <t>Lunch break</t>
  </si>
  <si>
    <t>Session Chair: Hilde Peeters</t>
  </si>
  <si>
    <t>Algirdas Utkus</t>
  </si>
  <si>
    <t>Reflections of congenital anomalies in Lithuanian mythological stories and legends</t>
  </si>
  <si>
    <t>Session 9</t>
  </si>
  <si>
    <t>Prince Makay</t>
  </si>
  <si>
    <t>IDENTIFYING FACIAL DYSMORPHISM AND FACIAL PHENOTYPES OF GENETIC DISORDERS BY MEANS OF FACE2GENE IN THE CONGOLESE COHORT OF DDD-AFRICA</t>
  </si>
  <si>
    <t>AI-driven syndrome diagnosis</t>
  </si>
  <si>
    <t>Hilde Peeters</t>
  </si>
  <si>
    <t>ADVANCING GENOTYPE-PHENOTYPE ANALYSIS THROUGH 3D FACIAL MORPHOMETRY: INSIGHTS FROM CRI-DU-CHAT SYNDROME</t>
  </si>
  <si>
    <t>Alexej Knaus</t>
  </si>
  <si>
    <t xml:space="preserve">FROM FACE TO FUNCTION: SEC24C DEFICIENCY MIMICS GPI-ANCHOR BIOSYNTHESIS DISORDERS </t>
  </si>
  <si>
    <t>Session Chair: Silvia Kalantari</t>
  </si>
  <si>
    <t>Session 10</t>
  </si>
  <si>
    <t>Marta Melfa</t>
  </si>
  <si>
    <t>A PATIENT WITH NSD2-RELATED NEURODEVELOPMENTAL DISORDER WITH UNEXPLAINED JOINT HYPERMOTILITY AND RECURRENT URINARY TRACT INFECTIONS</t>
  </si>
  <si>
    <t xml:space="preserve">Dual diagnosis or phenotypic expansion? </t>
  </si>
  <si>
    <t>Lina Kievišienė</t>
  </si>
  <si>
    <t>OVERLAPPING PHENOTYPES IN A DUAL DIAGNOSIS: 1P36 DELETION AND KMT2E VARIANT</t>
  </si>
  <si>
    <t>Katarina Vulin</t>
  </si>
  <si>
    <t>UNUSUAL SYNDROMIC PRESENTATION IN A CHILD WITH A NOVEL SIX1 VARIANT</t>
  </si>
  <si>
    <t>Federica Ruscitti</t>
  </si>
  <si>
    <t>A NOVEL FAMILIAL CASE OF THAUVIN-ROBINET-FAIVRE SYNDROME (TROFAS), PRESENTING WITH HEXADACTYLY AND ARTERIOVENOUS MALFORMATION.</t>
  </si>
  <si>
    <t>Antoine Pouzet</t>
  </si>
  <si>
    <t>OUTCOMES OF PATIENTS WITH MITOCHONDRIAL DISEASE: A RETROSPECTIVE STUDY OF A COHORT OF 238 PATIENTS DIAGNOSED AND FOLLOWED AT NECKER-ENFANTS MALADES HOSPITAL</t>
  </si>
  <si>
    <t>Khrystyna Bakum</t>
  </si>
  <si>
    <t xml:space="preserve">A NEW CASE OF SHORT STATURE, BRACHYDACTYLY, INTELLECTUAL DEVELOPMENTAL DISABILITY, AND SEIZURES (SBIDDS) SYNDROME IN A 27 YEAR OLD MALE OF SLAVIC ORIGIN </t>
  </si>
  <si>
    <t>ESHG presentation</t>
  </si>
  <si>
    <t>Restaurant dinner</t>
  </si>
  <si>
    <t>Saturday 20th of September</t>
  </si>
  <si>
    <t>Session Chair: Julien van Gijs</t>
  </si>
  <si>
    <t>Session 11</t>
  </si>
  <si>
    <t>Syndrome delination</t>
  </si>
  <si>
    <t>Maren Wenzel</t>
  </si>
  <si>
    <t>FAMILIAL PRESENTATION OF NYSTAGMUS AND OPTIC ATROPHY IN NOONAN SYNDROME WITH LOOSE ANAGEN HAIR: A CASE STUDY OF MOTHER AND DAUGHTER WITH PPP1CB MUTATION</t>
  </si>
  <si>
    <t>Aleksandra Wnuk-Kłosińska</t>
  </si>
  <si>
    <t>A NOVEL DE NOVO ZEB2 FRAMESHIFT VARIANT IN MOWAT-WILSON SYNDROME PRESENTING WITH UNICORONAL CRANIOSYNOSTOSIS</t>
  </si>
  <si>
    <t>Luk Ho-Ming</t>
  </si>
  <si>
    <t>KMT5B RELATED DISEASE MIMIC MARFAN SYNDROME</t>
  </si>
  <si>
    <t>Giuseppe Reynolds</t>
  </si>
  <si>
    <t>FROM ISOLATED MACROCRANIA TO A COMPLEX DIAGNOSIS: A NEWBORN WITH SNIDERS BLOK-CAMPEAU SYNDROME</t>
  </si>
  <si>
    <t>Nicolò Tesio</t>
  </si>
  <si>
    <t>EXPANDING THE PHENOTYPIC SPECTRUM OF RIBOSOMOPATHIES: A NOVEL RPL26 VARIANT IN A PATIENT WITH MULTIPLE CONGENITAL ANOMALIES</t>
  </si>
  <si>
    <t>Marija Rozevska</t>
  </si>
  <si>
    <t>ATYPICAL PRESENTATION OF A PATHOGENIC CHD7 VARIANT IN A NON-DYSMORPHIC FAMILY</t>
  </si>
  <si>
    <t>Ieva Sniečkutė</t>
  </si>
  <si>
    <t>GENOTYPIC AND PHENOTYPIC SPECTRUM OF MENKE-HENNEKAM SYNDROME: TWO CASES WITH PATHOGENIC CREBBP VARIANTS</t>
  </si>
  <si>
    <t>Anna Kutkowska-Kaźmierczak</t>
  </si>
  <si>
    <t>EXPANDING THE CLINICAL PHENOTYPE OF  TRAF7 GERMLINE MUTATION – DETAILED DESCRIPTION OF PATIENT WITH CAFDADD SYNDROME.</t>
  </si>
  <si>
    <t>?</t>
  </si>
  <si>
    <t>outi.kuismin@pohde.fi</t>
  </si>
  <si>
    <t>ann.nordgren@ki.se</t>
  </si>
  <si>
    <t>jan.deprest@uzleuven.be</t>
  </si>
  <si>
    <t>asuman.zeynep.tuemer@regionh.dk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</si>
</sst>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12"/>
      <color rgb="FF212121"/>
      <name val="Times New Roman"/>
      <charset val="1"/>
    </font>
    <font>
      <sz val="11"/>
      <color rgb="FF212121"/>
      <name val="Times New Roman"/>
      <charset val="1"/>
    </font>
    <font>
      <sz val="11"/>
      <color rgb="FF242424"/>
      <name val="Aptos Narrow"/>
      <charset val="1"/>
    </font>
    <font>
      <sz val="13"/>
      <color rgb="FF333333"/>
      <name val="Wf_Segoe-Ui_Normal"/>
      <charset val="1"/>
    </font>
    <font>
      <b/>
      <sz val="11"/>
      <color rgb="FF212121"/>
      <name val="Wf_Segoe-Ui_Normal"/>
    </font>
    <font>
      <sz val="12"/>
      <color theme="1"/>
      <name val="Calibri"/>
      <scheme val="minor"/>
    </font>
    <font>
      <b/>
      <sz val="12"/>
      <color theme="1"/>
      <name val="Calibri"/>
      <scheme val="minor"/>
    </font>
    <font>
      <b/>
      <i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sz val="12"/>
      <color theme="0" tint="-0.499984740745262"/>
      <name val="Calibri"/>
      <scheme val="minor"/>
    </font>
    <font>
      <b/>
      <sz val="12"/>
      <color theme="5" tint="0.39997558519241921"/>
      <name val="Calibri"/>
      <scheme val="minor"/>
    </font>
    <font>
      <b/>
      <sz val="12"/>
      <color theme="9" tint="-0.249977111117893"/>
      <name val="Calibri"/>
      <scheme val="minor"/>
    </font>
    <font>
      <b/>
      <i/>
      <sz val="12"/>
      <color theme="5" tint="0.39997558519241921"/>
      <name val="Calibri"/>
      <scheme val="minor"/>
    </font>
    <font>
      <b/>
      <sz val="12"/>
      <color rgb="FF000000"/>
      <name val="Calibri"/>
      <scheme val="minor"/>
    </font>
    <font>
      <b/>
      <sz val="12"/>
      <color theme="0"/>
      <name val="Calibri"/>
      <scheme val="minor"/>
    </font>
    <font>
      <sz val="12"/>
      <color theme="0"/>
      <name val="Calibri"/>
      <scheme val="minor"/>
    </font>
    <font>
      <b/>
      <sz val="12"/>
      <color theme="7" tint="-0.249977111117893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20" fontId="9" fillId="3" borderId="12" xfId="0" applyNumberFormat="1" applyFont="1" applyFill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0" fontId="9" fillId="3" borderId="7" xfId="0" applyNumberFormat="1" applyFont="1" applyFill="1" applyBorder="1" applyAlignment="1">
      <alignment horizontal="center"/>
    </xf>
    <xf numFmtId="20" fontId="9" fillId="3" borderId="8" xfId="0" applyNumberFormat="1" applyFont="1" applyFill="1" applyBorder="1" applyAlignment="1">
      <alignment horizontal="center"/>
    </xf>
    <xf numFmtId="20" fontId="12" fillId="0" borderId="2" xfId="0" applyNumberFormat="1" applyFont="1" applyBorder="1" applyAlignment="1">
      <alignment horizontal="center"/>
    </xf>
    <xf numFmtId="20" fontId="13" fillId="0" borderId="0" xfId="0" applyNumberFormat="1" applyFont="1" applyAlignment="1">
      <alignment horizontal="center"/>
    </xf>
    <xf numFmtId="20" fontId="13" fillId="0" borderId="0" xfId="0" applyNumberFormat="1" applyFont="1" applyAlignment="1">
      <alignment horizontal="left" vertical="center"/>
    </xf>
    <xf numFmtId="20" fontId="12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20" fontId="9" fillId="3" borderId="22" xfId="0" applyNumberFormat="1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20" fontId="12" fillId="0" borderId="0" xfId="0" applyNumberFormat="1" applyFont="1" applyAlignment="1">
      <alignment horizontal="center"/>
    </xf>
    <xf numFmtId="20" fontId="9" fillId="0" borderId="0" xfId="0" applyNumberFormat="1" applyFont="1"/>
    <xf numFmtId="20" fontId="9" fillId="4" borderId="1" xfId="0" applyNumberFormat="1" applyFont="1" applyFill="1" applyBorder="1"/>
    <xf numFmtId="20" fontId="8" fillId="4" borderId="8" xfId="0" applyNumberFormat="1" applyFont="1" applyFill="1" applyBorder="1" applyAlignment="1">
      <alignment horizontal="center"/>
    </xf>
    <xf numFmtId="0" fontId="8" fillId="4" borderId="3" xfId="0" applyFont="1" applyFill="1" applyBorder="1"/>
    <xf numFmtId="20" fontId="9" fillId="4" borderId="13" xfId="0" applyNumberFormat="1" applyFont="1" applyFill="1" applyBorder="1" applyAlignment="1">
      <alignment horizontal="center"/>
    </xf>
    <xf numFmtId="20" fontId="8" fillId="4" borderId="10" xfId="0" applyNumberFormat="1" applyFont="1" applyFill="1" applyBorder="1" applyAlignment="1">
      <alignment horizontal="center"/>
    </xf>
    <xf numFmtId="0" fontId="14" fillId="4" borderId="14" xfId="0" applyFont="1" applyFill="1" applyBorder="1"/>
    <xf numFmtId="20" fontId="9" fillId="4" borderId="4" xfId="0" applyNumberFormat="1" applyFont="1" applyFill="1" applyBorder="1"/>
    <xf numFmtId="20" fontId="8" fillId="4" borderId="11" xfId="0" applyNumberFormat="1" applyFont="1" applyFill="1" applyBorder="1" applyAlignment="1">
      <alignment horizontal="center"/>
    </xf>
    <xf numFmtId="0" fontId="8" fillId="4" borderId="14" xfId="0" applyFont="1" applyFill="1" applyBorder="1" applyAlignment="1">
      <alignment wrapText="1"/>
    </xf>
    <xf numFmtId="0" fontId="8" fillId="4" borderId="14" xfId="0" applyFont="1" applyFill="1" applyBorder="1"/>
    <xf numFmtId="20" fontId="9" fillId="5" borderId="12" xfId="0" applyNumberFormat="1" applyFont="1" applyFill="1" applyBorder="1" applyAlignment="1">
      <alignment horizontal="center"/>
    </xf>
    <xf numFmtId="20" fontId="9" fillId="4" borderId="7" xfId="0" applyNumberFormat="1" applyFont="1" applyFill="1" applyBorder="1" applyAlignment="1">
      <alignment horizontal="center" vertical="center"/>
    </xf>
    <xf numFmtId="20" fontId="9" fillId="5" borderId="20" xfId="0" applyNumberFormat="1" applyFont="1" applyFill="1" applyBorder="1" applyAlignment="1">
      <alignment horizontal="center"/>
    </xf>
    <xf numFmtId="20" fontId="12" fillId="0" borderId="0" xfId="0" applyNumberFormat="1" applyFont="1"/>
    <xf numFmtId="20" fontId="13" fillId="0" borderId="0" xfId="0" applyNumberFormat="1" applyFont="1"/>
    <xf numFmtId="0" fontId="8" fillId="0" borderId="3" xfId="0" applyFont="1" applyBorder="1"/>
    <xf numFmtId="0" fontId="14" fillId="0" borderId="14" xfId="0" applyFont="1" applyBorder="1"/>
    <xf numFmtId="0" fontId="8" fillId="0" borderId="14" xfId="0" applyFont="1" applyBorder="1" applyAlignment="1">
      <alignment wrapText="1"/>
    </xf>
    <xf numFmtId="0" fontId="8" fillId="0" borderId="14" xfId="0" applyFont="1" applyBorder="1"/>
    <xf numFmtId="20" fontId="9" fillId="5" borderId="7" xfId="0" applyNumberFormat="1" applyFont="1" applyFill="1" applyBorder="1" applyAlignment="1">
      <alignment horizontal="center"/>
    </xf>
    <xf numFmtId="20" fontId="9" fillId="0" borderId="4" xfId="0" applyNumberFormat="1" applyFont="1" applyBorder="1" applyAlignment="1">
      <alignment horizontal="center"/>
    </xf>
    <xf numFmtId="20" fontId="8" fillId="0" borderId="0" xfId="0" applyNumberFormat="1" applyFont="1" applyAlignment="1">
      <alignment vertical="center"/>
    </xf>
    <xf numFmtId="20" fontId="15" fillId="0" borderId="0" xfId="0" applyNumberFormat="1" applyFont="1"/>
    <xf numFmtId="20" fontId="9" fillId="4" borderId="8" xfId="0" applyNumberFormat="1" applyFont="1" applyFill="1" applyBorder="1"/>
    <xf numFmtId="20" fontId="9" fillId="4" borderId="10" xfId="0" applyNumberFormat="1" applyFont="1" applyFill="1" applyBorder="1" applyAlignment="1">
      <alignment horizontal="center"/>
    </xf>
    <xf numFmtId="20" fontId="9" fillId="4" borderId="11" xfId="0" applyNumberFormat="1" applyFont="1" applyFill="1" applyBorder="1"/>
    <xf numFmtId="0" fontId="8" fillId="0" borderId="10" xfId="0" applyFont="1" applyBorder="1" applyAlignment="1">
      <alignment wrapText="1"/>
    </xf>
    <xf numFmtId="20" fontId="9" fillId="6" borderId="19" xfId="0" applyNumberFormat="1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20" fontId="9" fillId="6" borderId="16" xfId="0" applyNumberFormat="1" applyFont="1" applyFill="1" applyBorder="1" applyAlignment="1">
      <alignment horizontal="center"/>
    </xf>
    <xf numFmtId="20" fontId="12" fillId="0" borderId="2" xfId="0" applyNumberFormat="1" applyFont="1" applyBorder="1"/>
    <xf numFmtId="20" fontId="12" fillId="0" borderId="5" xfId="0" applyNumberFormat="1" applyFont="1" applyBorder="1"/>
    <xf numFmtId="20" fontId="16" fillId="0" borderId="0" xfId="0" applyNumberFormat="1" applyFont="1"/>
    <xf numFmtId="0" fontId="8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9" fillId="0" borderId="8" xfId="0" applyFont="1" applyBorder="1" applyAlignment="1">
      <alignment horizontal="left" vertical="center"/>
    </xf>
    <xf numFmtId="20" fontId="9" fillId="7" borderId="7" xfId="0" applyNumberFormat="1" applyFont="1" applyFill="1" applyBorder="1" applyAlignment="1">
      <alignment horizontal="center"/>
    </xf>
    <xf numFmtId="0" fontId="19" fillId="4" borderId="14" xfId="0" applyFont="1" applyFill="1" applyBorder="1"/>
    <xf numFmtId="20" fontId="9" fillId="8" borderId="7" xfId="0" applyNumberFormat="1" applyFont="1" applyFill="1" applyBorder="1" applyAlignment="1">
      <alignment horizontal="center"/>
    </xf>
    <xf numFmtId="20" fontId="9" fillId="0" borderId="0" xfId="0" applyNumberFormat="1" applyFont="1" applyAlignment="1">
      <alignment horizontal="center"/>
    </xf>
    <xf numFmtId="20" fontId="16" fillId="10" borderId="11" xfId="0" applyNumberFormat="1" applyFont="1" applyFill="1" applyBorder="1" applyAlignment="1">
      <alignment horizontal="center"/>
    </xf>
    <xf numFmtId="20" fontId="16" fillId="0" borderId="0" xfId="0" applyNumberFormat="1" applyFont="1" applyAlignment="1">
      <alignment horizontal="center"/>
    </xf>
    <xf numFmtId="20" fontId="9" fillId="0" borderId="1" xfId="0" applyNumberFormat="1" applyFont="1" applyBorder="1" applyAlignment="1">
      <alignment horizontal="center"/>
    </xf>
    <xf numFmtId="20" fontId="9" fillId="8" borderId="12" xfId="0" applyNumberFormat="1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0" fontId="9" fillId="11" borderId="7" xfId="0" applyNumberFormat="1" applyFont="1" applyFill="1" applyBorder="1" applyAlignment="1">
      <alignment horizontal="center"/>
    </xf>
    <xf numFmtId="20" fontId="9" fillId="7" borderId="12" xfId="0" applyNumberFormat="1" applyFont="1" applyFill="1" applyBorder="1" applyAlignment="1">
      <alignment horizontal="center"/>
    </xf>
    <xf numFmtId="20" fontId="9" fillId="0" borderId="2" xfId="0" applyNumberFormat="1" applyFont="1" applyBorder="1" applyAlignment="1">
      <alignment horizontal="center"/>
    </xf>
    <xf numFmtId="20" fontId="9" fillId="6" borderId="12" xfId="0" applyNumberFormat="1" applyFont="1" applyFill="1" applyBorder="1" applyAlignment="1">
      <alignment horizontal="center" vertical="center"/>
    </xf>
    <xf numFmtId="20" fontId="16" fillId="6" borderId="4" xfId="0" applyNumberFormat="1" applyFont="1" applyFill="1" applyBorder="1" applyAlignment="1">
      <alignment horizontal="center" vertical="center"/>
    </xf>
    <xf numFmtId="0" fontId="14" fillId="0" borderId="0" xfId="0" applyFont="1"/>
    <xf numFmtId="20" fontId="11" fillId="0" borderId="0" xfId="0" applyNumberFormat="1" applyFont="1" applyAlignment="1">
      <alignment horizontal="center" vertical="center" wrapText="1"/>
    </xf>
    <xf numFmtId="0" fontId="9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20" fontId="9" fillId="8" borderId="1" xfId="0" applyNumberFormat="1" applyFont="1" applyFill="1" applyBorder="1" applyAlignment="1">
      <alignment horizontal="center"/>
    </xf>
    <xf numFmtId="20" fontId="9" fillId="7" borderId="16" xfId="0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20" fontId="9" fillId="7" borderId="1" xfId="0" applyNumberFormat="1" applyFont="1" applyFill="1" applyBorder="1" applyAlignment="1">
      <alignment horizontal="center"/>
    </xf>
    <xf numFmtId="20" fontId="9" fillId="8" borderId="16" xfId="0" applyNumberFormat="1" applyFont="1" applyFill="1" applyBorder="1" applyAlignment="1">
      <alignment horizontal="center"/>
    </xf>
    <xf numFmtId="0" fontId="0" fillId="0" borderId="16" xfId="0" applyBorder="1"/>
    <xf numFmtId="20" fontId="9" fillId="8" borderId="29" xfId="0" applyNumberFormat="1" applyFont="1" applyFill="1" applyBorder="1" applyAlignment="1">
      <alignment horizontal="center"/>
    </xf>
    <xf numFmtId="0" fontId="0" fillId="0" borderId="28" xfId="0" applyBorder="1"/>
    <xf numFmtId="0" fontId="8" fillId="0" borderId="2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0" fontId="9" fillId="0" borderId="16" xfId="0" applyNumberFormat="1" applyFont="1" applyBorder="1" applyAlignment="1">
      <alignment horizontal="center" vertical="top" wrapText="1"/>
    </xf>
    <xf numFmtId="0" fontId="9" fillId="4" borderId="3" xfId="0" applyFont="1" applyFill="1" applyBorder="1"/>
    <xf numFmtId="0" fontId="9" fillId="0" borderId="10" xfId="0" applyFont="1" applyBorder="1"/>
    <xf numFmtId="0" fontId="9" fillId="4" borderId="0" xfId="0" applyFont="1" applyFill="1"/>
    <xf numFmtId="0" fontId="9" fillId="0" borderId="3" xfId="0" applyFont="1" applyBorder="1"/>
    <xf numFmtId="0" fontId="9" fillId="4" borderId="14" xfId="0" applyFont="1" applyFill="1" applyBorder="1"/>
    <xf numFmtId="0" fontId="9" fillId="0" borderId="8" xfId="0" applyFont="1" applyBorder="1"/>
    <xf numFmtId="0" fontId="9" fillId="0" borderId="0" xfId="0" applyFont="1"/>
    <xf numFmtId="20" fontId="11" fillId="4" borderId="29" xfId="0" applyNumberFormat="1" applyFont="1" applyFill="1" applyBorder="1" applyAlignment="1">
      <alignment horizontal="center" vertical="center" wrapText="1"/>
    </xf>
    <xf numFmtId="20" fontId="11" fillId="4" borderId="30" xfId="0" applyNumberFormat="1" applyFont="1" applyFill="1" applyBorder="1" applyAlignment="1">
      <alignment horizontal="center" vertical="center" wrapText="1"/>
    </xf>
    <xf numFmtId="20" fontId="11" fillId="4" borderId="27" xfId="0" applyNumberFormat="1" applyFont="1" applyFill="1" applyBorder="1" applyAlignment="1">
      <alignment horizontal="center" vertical="center" wrapText="1"/>
    </xf>
    <xf numFmtId="20" fontId="11" fillId="0" borderId="7" xfId="0" applyNumberFormat="1" applyFont="1" applyBorder="1" applyAlignment="1">
      <alignment horizontal="center" vertical="center"/>
    </xf>
    <xf numFmtId="20" fontId="9" fillId="5" borderId="8" xfId="0" applyNumberFormat="1" applyFont="1" applyFill="1" applyBorder="1" applyAlignment="1">
      <alignment horizontal="center" vertical="center"/>
    </xf>
    <xf numFmtId="20" fontId="9" fillId="5" borderId="10" xfId="0" applyNumberFormat="1" applyFont="1" applyFill="1" applyBorder="1" applyAlignment="1">
      <alignment horizontal="center" vertical="center"/>
    </xf>
    <xf numFmtId="20" fontId="9" fillId="5" borderId="11" xfId="0" applyNumberFormat="1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left" vertical="center"/>
    </xf>
    <xf numFmtId="20" fontId="11" fillId="4" borderId="8" xfId="0" applyNumberFormat="1" applyFont="1" applyFill="1" applyBorder="1" applyAlignment="1">
      <alignment horizontal="center" vertical="center"/>
    </xf>
    <xf numFmtId="20" fontId="11" fillId="4" borderId="18" xfId="0" applyNumberFormat="1" applyFont="1" applyFill="1" applyBorder="1" applyAlignment="1">
      <alignment horizontal="center" vertical="center"/>
    </xf>
    <xf numFmtId="20" fontId="11" fillId="4" borderId="8" xfId="0" applyNumberFormat="1" applyFont="1" applyFill="1" applyBorder="1" applyAlignment="1">
      <alignment horizontal="center" vertical="center" wrapText="1"/>
    </xf>
    <xf numFmtId="20" fontId="11" fillId="4" borderId="10" xfId="0" applyNumberFormat="1" applyFont="1" applyFill="1" applyBorder="1" applyAlignment="1">
      <alignment horizontal="center" vertical="center"/>
    </xf>
    <xf numFmtId="20" fontId="11" fillId="4" borderId="11" xfId="0" applyNumberFormat="1" applyFont="1" applyFill="1" applyBorder="1" applyAlignment="1">
      <alignment horizontal="center" vertical="center"/>
    </xf>
    <xf numFmtId="20" fontId="11" fillId="4" borderId="23" xfId="0" applyNumberFormat="1" applyFont="1" applyFill="1" applyBorder="1" applyAlignment="1">
      <alignment horizontal="center" vertical="center"/>
    </xf>
    <xf numFmtId="20" fontId="11" fillId="4" borderId="24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20" fontId="9" fillId="5" borderId="18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20" fontId="9" fillId="7" borderId="8" xfId="0" applyNumberFormat="1" applyFont="1" applyFill="1" applyBorder="1" applyAlignment="1">
      <alignment horizontal="center" vertical="center"/>
    </xf>
    <xf numFmtId="20" fontId="9" fillId="7" borderId="10" xfId="0" applyNumberFormat="1" applyFont="1" applyFill="1" applyBorder="1" applyAlignment="1">
      <alignment horizontal="center" vertical="center"/>
    </xf>
    <xf numFmtId="20" fontId="9" fillId="7" borderId="11" xfId="0" applyNumberFormat="1" applyFont="1" applyFill="1" applyBorder="1" applyAlignment="1">
      <alignment horizontal="center" vertical="center"/>
    </xf>
    <xf numFmtId="20" fontId="11" fillId="4" borderId="12" xfId="0" applyNumberFormat="1" applyFont="1" applyFill="1" applyBorder="1" applyAlignment="1">
      <alignment horizontal="center" vertical="center"/>
    </xf>
    <xf numFmtId="20" fontId="16" fillId="7" borderId="8" xfId="0" applyNumberFormat="1" applyFont="1" applyFill="1" applyBorder="1" applyAlignment="1">
      <alignment horizontal="center" vertical="center"/>
    </xf>
    <xf numFmtId="20" fontId="16" fillId="7" borderId="10" xfId="0" applyNumberFormat="1" applyFont="1" applyFill="1" applyBorder="1" applyAlignment="1">
      <alignment horizontal="center" vertical="center"/>
    </xf>
    <xf numFmtId="20" fontId="16" fillId="7" borderId="11" xfId="0" applyNumberFormat="1" applyFont="1" applyFill="1" applyBorder="1" applyAlignment="1">
      <alignment horizontal="center" vertical="center"/>
    </xf>
    <xf numFmtId="20" fontId="11" fillId="4" borderId="7" xfId="0" applyNumberFormat="1" applyFont="1" applyFill="1" applyBorder="1" applyAlignment="1">
      <alignment horizontal="center" vertical="center" wrapText="1"/>
    </xf>
    <xf numFmtId="20" fontId="8" fillId="0" borderId="24" xfId="0" applyNumberFormat="1" applyFont="1" applyBorder="1" applyAlignment="1">
      <alignment horizontal="center" vertical="center" wrapText="1"/>
    </xf>
    <xf numFmtId="20" fontId="8" fillId="0" borderId="27" xfId="0" applyNumberFormat="1" applyFont="1" applyBorder="1" applyAlignment="1">
      <alignment horizontal="center" vertical="center" wrapText="1"/>
    </xf>
    <xf numFmtId="20" fontId="8" fillId="4" borderId="16" xfId="0" applyNumberFormat="1" applyFont="1" applyFill="1" applyBorder="1" applyAlignment="1">
      <alignment horizontal="center" vertical="center"/>
    </xf>
    <xf numFmtId="20" fontId="11" fillId="4" borderId="3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0" fontId="11" fillId="4" borderId="10" xfId="0" applyNumberFormat="1" applyFont="1" applyFill="1" applyBorder="1" applyAlignment="1">
      <alignment horizontal="center" vertical="center" wrapText="1"/>
    </xf>
    <xf numFmtId="20" fontId="11" fillId="4" borderId="18" xfId="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" fillId="0" borderId="16" xfId="0" applyFont="1" applyBorder="1"/>
    <xf numFmtId="0" fontId="1" fillId="0" borderId="16" xfId="1" applyFont="1" applyBorder="1"/>
    <xf numFmtId="0" fontId="1" fillId="0" borderId="25" xfId="0" applyFont="1" applyBorder="1"/>
    <xf numFmtId="0" fontId="1" fillId="0" borderId="28" xfId="0" applyFont="1" applyBorder="1"/>
    <xf numFmtId="0" fontId="1" fillId="0" borderId="19" xfId="0" applyFont="1" applyBorder="1"/>
    <xf numFmtId="0" fontId="1" fillId="0" borderId="0" xfId="0" applyFont="1"/>
    <xf numFmtId="0" fontId="1" fillId="0" borderId="17" xfId="0" applyFont="1" applyBorder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xer\home25\uz\HomeArchief\x263654\straatsburg\2023\abstracts\proposal%20selection%2024-6%20Eurodysmorpho%20abstracts%20recap%20AV%20KD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.nordgren@ki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223E-8484-4594-BB21-2B1A30B10470}">
  <sheetPr>
    <pageSetUpPr fitToPage="1"/>
  </sheetPr>
  <dimension ref="A2:Q139"/>
  <sheetViews>
    <sheetView tabSelected="1" zoomScale="87" zoomScaleNormal="100" workbookViewId="0">
      <selection activeCell="E21" sqref="E21"/>
    </sheetView>
  </sheetViews>
  <sheetFormatPr defaultColWidth="11.42578125" defaultRowHeight="15.75"/>
  <cols>
    <col min="1" max="1" width="3.140625" style="7" customWidth="1"/>
    <col min="2" max="2" width="8.85546875" style="7" customWidth="1"/>
    <col min="3" max="3" width="24" style="7" customWidth="1"/>
    <col min="4" max="4" width="7.28515625" style="7" customWidth="1"/>
    <col min="5" max="5" width="32.42578125" style="7" customWidth="1"/>
    <col min="6" max="6" width="183.85546875" style="7" customWidth="1"/>
    <col min="7" max="7" width="17.85546875" style="7" customWidth="1"/>
    <col min="8" max="8" width="20.28515625" style="7" customWidth="1"/>
    <col min="9" max="9" width="11.42578125" style="7"/>
    <col min="10" max="10" width="17.140625" style="7" customWidth="1"/>
    <col min="11" max="16384" width="11.42578125" style="7"/>
  </cols>
  <sheetData>
    <row r="2" spans="2:9" ht="27" customHeight="1">
      <c r="B2" s="112" t="s">
        <v>0</v>
      </c>
      <c r="C2" s="112"/>
      <c r="D2" s="112"/>
      <c r="E2" s="112"/>
      <c r="F2" s="140"/>
      <c r="G2" s="8"/>
      <c r="H2" s="8"/>
      <c r="I2" s="8"/>
    </row>
    <row r="3" spans="2:9" ht="27.95" customHeight="1">
      <c r="B3" s="112"/>
      <c r="C3" s="112"/>
      <c r="D3" s="112"/>
      <c r="E3" s="112"/>
      <c r="F3" s="140"/>
      <c r="G3" s="8"/>
      <c r="H3" s="8"/>
      <c r="I3" s="8"/>
    </row>
    <row r="4" spans="2:9">
      <c r="F4" s="9"/>
    </row>
    <row r="5" spans="2:9">
      <c r="B5" s="122" t="s">
        <v>1</v>
      </c>
      <c r="C5" s="123"/>
      <c r="D5" s="123"/>
      <c r="E5" s="124"/>
    </row>
    <row r="6" spans="2:9">
      <c r="B6" s="125"/>
      <c r="C6" s="126"/>
      <c r="D6" s="126"/>
      <c r="E6" s="127"/>
    </row>
    <row r="7" spans="2:9">
      <c r="B7" s="8"/>
      <c r="C7" s="8"/>
      <c r="D7" s="8"/>
      <c r="E7" s="8"/>
    </row>
    <row r="8" spans="2:9">
      <c r="B8" s="10" t="s">
        <v>2</v>
      </c>
      <c r="C8" s="8"/>
      <c r="D8" s="8"/>
      <c r="E8" s="8"/>
    </row>
    <row r="9" spans="2:9">
      <c r="B9" s="11" t="s">
        <v>3</v>
      </c>
      <c r="C9" s="11" t="s">
        <v>4</v>
      </c>
      <c r="D9" s="11" t="s">
        <v>5</v>
      </c>
      <c r="E9" s="12" t="s">
        <v>6</v>
      </c>
      <c r="F9" s="12" t="s">
        <v>7</v>
      </c>
    </row>
    <row r="10" spans="2:9">
      <c r="B10" s="13">
        <v>0.625</v>
      </c>
      <c r="C10" s="14" t="s">
        <v>8</v>
      </c>
      <c r="D10" s="15" t="s">
        <v>9</v>
      </c>
      <c r="E10" s="143" t="s">
        <v>10</v>
      </c>
      <c r="F10" s="144"/>
    </row>
    <row r="11" spans="2:9">
      <c r="B11" s="13">
        <v>0.63541666666666663</v>
      </c>
      <c r="C11" s="113" t="s">
        <v>11</v>
      </c>
      <c r="D11" s="16">
        <v>1</v>
      </c>
      <c r="E11" s="145" t="s">
        <v>12</v>
      </c>
      <c r="F11" s="145" t="s">
        <v>13</v>
      </c>
    </row>
    <row r="12" spans="2:9">
      <c r="B12" s="13">
        <v>0.64583333333333337</v>
      </c>
      <c r="C12" s="116"/>
      <c r="D12" s="16">
        <v>2</v>
      </c>
      <c r="E12" s="145" t="s">
        <v>14</v>
      </c>
      <c r="F12" s="145" t="s">
        <v>15</v>
      </c>
    </row>
    <row r="13" spans="2:9">
      <c r="B13" s="13">
        <v>0.65625</v>
      </c>
      <c r="C13" s="116"/>
      <c r="D13" s="17">
        <v>3</v>
      </c>
      <c r="E13" s="145" t="s">
        <v>16</v>
      </c>
      <c r="F13" s="145" t="s">
        <v>17</v>
      </c>
    </row>
    <row r="14" spans="2:9">
      <c r="B14" s="18">
        <v>0.66666666666666663</v>
      </c>
      <c r="C14" s="116"/>
      <c r="D14" s="17">
        <v>4</v>
      </c>
      <c r="E14" s="145" t="s">
        <v>18</v>
      </c>
      <c r="F14" s="145" t="s">
        <v>19</v>
      </c>
    </row>
    <row r="15" spans="2:9">
      <c r="B15" s="19">
        <v>0.67708333333333337</v>
      </c>
      <c r="C15" s="117"/>
      <c r="D15" s="17">
        <v>5</v>
      </c>
      <c r="E15" s="145" t="s">
        <v>20</v>
      </c>
      <c r="F15" s="145" t="s">
        <v>21</v>
      </c>
    </row>
    <row r="16" spans="2:9">
      <c r="B16" s="20"/>
      <c r="C16" s="20"/>
      <c r="D16" s="17"/>
      <c r="G16" s="7" t="str">
        <f t="shared" ref="G16:G62" si="0">UPPER(F16)</f>
        <v/>
      </c>
    </row>
    <row r="17" spans="2:7">
      <c r="B17" s="21">
        <v>0.6875</v>
      </c>
      <c r="C17" s="22" t="s">
        <v>22</v>
      </c>
      <c r="D17" s="9"/>
      <c r="G17" s="7" t="str">
        <f t="shared" si="0"/>
        <v/>
      </c>
    </row>
    <row r="18" spans="2:7">
      <c r="B18" s="21"/>
      <c r="C18" s="22"/>
      <c r="D18" s="9"/>
    </row>
    <row r="19" spans="2:7">
      <c r="B19" s="10" t="s">
        <v>23</v>
      </c>
      <c r="C19" s="23"/>
      <c r="D19" s="24"/>
    </row>
    <row r="20" spans="2:7">
      <c r="B20" s="13">
        <v>0.70833333333333337</v>
      </c>
      <c r="C20" s="14" t="s">
        <v>24</v>
      </c>
      <c r="D20" s="25">
        <v>6</v>
      </c>
      <c r="E20" s="145" t="s">
        <v>25</v>
      </c>
      <c r="F20" s="145" t="s">
        <v>26</v>
      </c>
    </row>
    <row r="21" spans="2:7" ht="15" customHeight="1">
      <c r="B21" s="13">
        <v>0.71875</v>
      </c>
      <c r="C21" s="115" t="s">
        <v>27</v>
      </c>
      <c r="D21" s="16">
        <v>7</v>
      </c>
      <c r="E21" s="145" t="s">
        <v>28</v>
      </c>
      <c r="F21" s="145" t="s">
        <v>29</v>
      </c>
    </row>
    <row r="22" spans="2:7">
      <c r="B22" s="13">
        <v>0.72916666666666663</v>
      </c>
      <c r="C22" s="141"/>
      <c r="D22" s="16">
        <v>8</v>
      </c>
      <c r="E22" s="145" t="s">
        <v>30</v>
      </c>
      <c r="F22" s="145" t="s">
        <v>31</v>
      </c>
    </row>
    <row r="23" spans="2:7">
      <c r="B23" s="26">
        <v>0.73958333333333337</v>
      </c>
      <c r="C23" s="141"/>
      <c r="D23" s="17">
        <v>9</v>
      </c>
      <c r="E23" s="145" t="s">
        <v>32</v>
      </c>
      <c r="F23" s="145" t="s">
        <v>33</v>
      </c>
    </row>
    <row r="24" spans="2:7">
      <c r="B24" s="26">
        <v>0.75</v>
      </c>
      <c r="C24" s="141"/>
      <c r="D24" s="17">
        <v>10</v>
      </c>
      <c r="E24" s="145" t="s">
        <v>34</v>
      </c>
      <c r="F24" s="145" t="s">
        <v>35</v>
      </c>
    </row>
    <row r="25" spans="2:7" ht="16.5" customHeight="1">
      <c r="B25" s="26">
        <v>0.76041666666666663</v>
      </c>
      <c r="C25" s="142"/>
      <c r="D25" s="27">
        <v>11</v>
      </c>
      <c r="E25" s="145" t="s">
        <v>36</v>
      </c>
      <c r="F25" s="145" t="s">
        <v>37</v>
      </c>
    </row>
    <row r="26" spans="2:7">
      <c r="B26" s="28"/>
      <c r="C26" s="29"/>
      <c r="D26" s="9"/>
    </row>
    <row r="27" spans="2:7">
      <c r="B27" s="28"/>
      <c r="D27" s="29"/>
      <c r="G27" s="7" t="str">
        <f t="shared" si="0"/>
        <v/>
      </c>
    </row>
    <row r="28" spans="2:7">
      <c r="B28" s="122" t="s">
        <v>38</v>
      </c>
      <c r="C28" s="123"/>
      <c r="D28" s="123"/>
      <c r="E28" s="124"/>
      <c r="G28" s="7" t="str">
        <f t="shared" si="0"/>
        <v/>
      </c>
    </row>
    <row r="29" spans="2:7">
      <c r="B29" s="125"/>
      <c r="C29" s="126"/>
      <c r="D29" s="126"/>
      <c r="E29" s="127"/>
    </row>
    <row r="30" spans="2:7">
      <c r="B30" s="8"/>
      <c r="C30" s="8"/>
      <c r="D30" s="8"/>
      <c r="E30" s="8"/>
    </row>
    <row r="31" spans="2:7">
      <c r="B31" s="10" t="s">
        <v>39</v>
      </c>
      <c r="C31" s="8"/>
      <c r="D31" s="8"/>
      <c r="E31" s="8"/>
    </row>
    <row r="32" spans="2:7">
      <c r="B32" s="11" t="s">
        <v>3</v>
      </c>
      <c r="C32" s="11" t="s">
        <v>4</v>
      </c>
      <c r="D32" s="11" t="s">
        <v>5</v>
      </c>
      <c r="E32" s="12" t="s">
        <v>6</v>
      </c>
      <c r="F32" s="12" t="s">
        <v>7</v>
      </c>
    </row>
    <row r="33" spans="2:7">
      <c r="B33" s="109">
        <v>0.375</v>
      </c>
      <c r="C33" s="30"/>
      <c r="D33" s="31"/>
      <c r="E33" s="98"/>
      <c r="F33" s="32"/>
    </row>
    <row r="34" spans="2:7">
      <c r="B34" s="110"/>
      <c r="C34" s="33" t="s">
        <v>40</v>
      </c>
      <c r="D34" s="34" t="s">
        <v>9</v>
      </c>
      <c r="E34" s="99" t="s">
        <v>41</v>
      </c>
      <c r="F34" s="46" t="s">
        <v>42</v>
      </c>
    </row>
    <row r="35" spans="2:7">
      <c r="B35" s="111"/>
      <c r="C35" s="36"/>
      <c r="D35" s="37"/>
      <c r="E35" s="38"/>
      <c r="F35" s="39"/>
    </row>
    <row r="36" spans="2:7">
      <c r="B36" s="40">
        <v>0.40625</v>
      </c>
      <c r="C36" s="41" t="s">
        <v>43</v>
      </c>
      <c r="D36" s="16">
        <v>12</v>
      </c>
      <c r="E36" s="145" t="s">
        <v>44</v>
      </c>
      <c r="F36" s="145" t="s">
        <v>45</v>
      </c>
    </row>
    <row r="37" spans="2:7">
      <c r="B37" s="40">
        <v>0.41666666666666669</v>
      </c>
      <c r="C37" s="113" t="s">
        <v>46</v>
      </c>
      <c r="D37" s="16">
        <v>13</v>
      </c>
      <c r="E37" s="145" t="s">
        <v>47</v>
      </c>
      <c r="F37" s="145" t="s">
        <v>48</v>
      </c>
    </row>
    <row r="38" spans="2:7">
      <c r="B38" s="42">
        <v>0.42708333333333331</v>
      </c>
      <c r="C38" s="114"/>
      <c r="D38" s="27">
        <v>14</v>
      </c>
      <c r="E38" s="145" t="s">
        <v>49</v>
      </c>
      <c r="F38" s="145" t="s">
        <v>50</v>
      </c>
    </row>
    <row r="39" spans="2:7">
      <c r="B39" s="28"/>
      <c r="C39" s="43"/>
      <c r="D39" s="9"/>
    </row>
    <row r="40" spans="2:7">
      <c r="B40" s="21">
        <v>0.4375</v>
      </c>
      <c r="C40" s="44" t="s">
        <v>51</v>
      </c>
      <c r="D40" s="9"/>
      <c r="G40" s="7" t="str">
        <f t="shared" si="0"/>
        <v/>
      </c>
    </row>
    <row r="41" spans="2:7" s="10" customFormat="1">
      <c r="E41" s="100"/>
      <c r="F41" s="82"/>
    </row>
    <row r="42" spans="2:7">
      <c r="B42" s="10" t="s">
        <v>52</v>
      </c>
      <c r="C42" s="43"/>
      <c r="D42" s="9"/>
    </row>
    <row r="43" spans="2:7">
      <c r="B43" s="109">
        <v>0.45833333333333298</v>
      </c>
      <c r="C43" s="30"/>
      <c r="D43" s="31"/>
      <c r="E43" s="101"/>
      <c r="F43" s="45"/>
    </row>
    <row r="44" spans="2:7">
      <c r="B44" s="110"/>
      <c r="C44" s="33" t="s">
        <v>40</v>
      </c>
      <c r="D44" s="34" t="s">
        <v>9</v>
      </c>
      <c r="E44" s="102" t="s">
        <v>53</v>
      </c>
      <c r="F44" s="35" t="s">
        <v>54</v>
      </c>
    </row>
    <row r="45" spans="2:7">
      <c r="B45" s="111"/>
      <c r="C45" s="36"/>
      <c r="D45" s="37"/>
      <c r="E45" s="47"/>
      <c r="F45" s="48"/>
    </row>
    <row r="46" spans="2:7">
      <c r="B46" s="49">
        <v>0.48958333333333398</v>
      </c>
      <c r="C46" s="50" t="s">
        <v>55</v>
      </c>
      <c r="D46" s="25">
        <v>15</v>
      </c>
      <c r="E46" s="146" t="s">
        <v>56</v>
      </c>
      <c r="F46" s="145" t="s">
        <v>57</v>
      </c>
    </row>
    <row r="47" spans="2:7">
      <c r="B47" s="49">
        <v>0.5</v>
      </c>
      <c r="C47" s="115" t="s">
        <v>27</v>
      </c>
      <c r="D47" s="25">
        <v>16</v>
      </c>
      <c r="E47" s="145" t="s">
        <v>58</v>
      </c>
      <c r="F47" s="145" t="s">
        <v>59</v>
      </c>
    </row>
    <row r="48" spans="2:7">
      <c r="B48" s="49">
        <v>0.51041666666666663</v>
      </c>
      <c r="C48" s="116"/>
      <c r="D48" s="25">
        <v>17</v>
      </c>
      <c r="E48" s="145" t="s">
        <v>60</v>
      </c>
      <c r="F48" s="145" t="s">
        <v>61</v>
      </c>
    </row>
    <row r="49" spans="2:7">
      <c r="B49" s="40">
        <v>0.52083333333333337</v>
      </c>
      <c r="C49" s="116"/>
      <c r="D49" s="25">
        <v>18</v>
      </c>
      <c r="E49" s="145" t="s">
        <v>62</v>
      </c>
      <c r="F49" s="145" t="s">
        <v>63</v>
      </c>
    </row>
    <row r="50" spans="2:7">
      <c r="B50" s="40">
        <v>0.53125</v>
      </c>
      <c r="C50" s="117"/>
      <c r="D50" s="25">
        <v>19</v>
      </c>
      <c r="E50" s="145" t="s">
        <v>64</v>
      </c>
      <c r="F50" s="145" t="s">
        <v>65</v>
      </c>
    </row>
    <row r="51" spans="2:7">
      <c r="C51" s="51"/>
    </row>
    <row r="52" spans="2:7">
      <c r="B52" s="21">
        <v>0.54166666666666663</v>
      </c>
      <c r="C52" s="52" t="s">
        <v>66</v>
      </c>
      <c r="D52" s="9"/>
    </row>
    <row r="53" spans="2:7">
      <c r="B53" s="21"/>
      <c r="C53" s="52"/>
      <c r="D53" s="9"/>
    </row>
    <row r="54" spans="2:7">
      <c r="B54" s="10" t="s">
        <v>67</v>
      </c>
      <c r="C54" s="43"/>
      <c r="D54" s="9"/>
    </row>
    <row r="55" spans="2:7">
      <c r="B55" s="109">
        <v>0.58333333333333404</v>
      </c>
      <c r="C55" s="53"/>
      <c r="D55" s="31"/>
      <c r="E55" s="103"/>
      <c r="F55" s="45"/>
    </row>
    <row r="56" spans="2:7">
      <c r="B56" s="110"/>
      <c r="C56" s="54" t="s">
        <v>40</v>
      </c>
      <c r="D56" s="34" t="s">
        <v>9</v>
      </c>
      <c r="E56" s="99" t="s">
        <v>68</v>
      </c>
      <c r="F56" s="46" t="s">
        <v>69</v>
      </c>
    </row>
    <row r="57" spans="2:7">
      <c r="B57" s="121"/>
      <c r="C57" s="55"/>
      <c r="D57" s="37"/>
      <c r="E57" s="56"/>
      <c r="F57" s="48"/>
    </row>
    <row r="58" spans="2:7">
      <c r="B58" s="57">
        <v>0.61458333333333337</v>
      </c>
      <c r="C58" s="14" t="s">
        <v>70</v>
      </c>
      <c r="D58" s="58">
        <v>20</v>
      </c>
      <c r="E58" s="145" t="s">
        <v>71</v>
      </c>
      <c r="F58" s="145" t="s">
        <v>72</v>
      </c>
    </row>
    <row r="59" spans="2:7" ht="15.6" customHeight="1">
      <c r="B59" s="59">
        <v>0.625</v>
      </c>
      <c r="C59" s="118" t="s">
        <v>27</v>
      </c>
      <c r="D59" s="58">
        <v>21</v>
      </c>
      <c r="E59" s="145" t="s">
        <v>73</v>
      </c>
      <c r="F59" s="145" t="s">
        <v>74</v>
      </c>
    </row>
    <row r="60" spans="2:7" ht="15.6" customHeight="1">
      <c r="B60" s="59">
        <v>0.63541666666666663</v>
      </c>
      <c r="C60" s="119"/>
      <c r="D60" s="58">
        <v>22</v>
      </c>
      <c r="E60" s="145" t="s">
        <v>75</v>
      </c>
      <c r="F60" s="145" t="s">
        <v>76</v>
      </c>
    </row>
    <row r="61" spans="2:7">
      <c r="B61" s="28"/>
      <c r="C61" s="60"/>
      <c r="D61" s="9"/>
    </row>
    <row r="62" spans="2:7">
      <c r="B62" s="21" t="s">
        <v>77</v>
      </c>
      <c r="C62" s="44" t="s">
        <v>51</v>
      </c>
      <c r="D62" s="9"/>
      <c r="G62" s="7" t="str">
        <f t="shared" si="0"/>
        <v/>
      </c>
    </row>
    <row r="63" spans="2:7">
      <c r="B63" s="21"/>
      <c r="C63" s="44"/>
      <c r="D63" s="9"/>
    </row>
    <row r="64" spans="2:7">
      <c r="B64" s="10" t="s">
        <v>78</v>
      </c>
      <c r="C64" s="43"/>
      <c r="D64" s="9"/>
    </row>
    <row r="65" spans="2:8" ht="15.75" customHeight="1">
      <c r="B65" s="80">
        <v>0.67708333333333337</v>
      </c>
      <c r="C65" s="97" t="s">
        <v>79</v>
      </c>
      <c r="D65" s="16">
        <v>23</v>
      </c>
      <c r="E65" s="145" t="s">
        <v>80</v>
      </c>
      <c r="F65" s="145" t="s">
        <v>81</v>
      </c>
    </row>
    <row r="66" spans="2:8">
      <c r="B66" s="81">
        <v>0.6875</v>
      </c>
      <c r="C66" s="136" t="s">
        <v>27</v>
      </c>
      <c r="D66" s="16">
        <v>24</v>
      </c>
      <c r="E66" s="145" t="s">
        <v>82</v>
      </c>
      <c r="F66" s="145" t="s">
        <v>83</v>
      </c>
    </row>
    <row r="67" spans="2:8">
      <c r="B67" s="81">
        <v>0.69791666666666663</v>
      </c>
      <c r="C67" s="136"/>
      <c r="D67" s="16">
        <v>25</v>
      </c>
      <c r="E67" s="145" t="s">
        <v>84</v>
      </c>
      <c r="F67" s="145" t="s">
        <v>85</v>
      </c>
    </row>
    <row r="68" spans="2:8">
      <c r="B68" s="81">
        <v>0.70833333333333337</v>
      </c>
      <c r="C68" s="137"/>
      <c r="D68" s="16">
        <v>26</v>
      </c>
      <c r="E68" s="145" t="s">
        <v>86</v>
      </c>
      <c r="F68" s="145" t="s">
        <v>87</v>
      </c>
    </row>
    <row r="69" spans="2:8">
      <c r="B69" s="62"/>
      <c r="C69" s="43"/>
      <c r="D69" s="9"/>
    </row>
    <row r="70" spans="2:8">
      <c r="G70" s="7" t="str">
        <f t="shared" ref="G70:G117" si="1">UPPER(F70)</f>
        <v/>
      </c>
    </row>
    <row r="71" spans="2:8">
      <c r="B71" s="122" t="s">
        <v>88</v>
      </c>
      <c r="C71" s="123"/>
      <c r="D71" s="123"/>
      <c r="E71" s="124"/>
      <c r="H71" s="63"/>
    </row>
    <row r="72" spans="2:8">
      <c r="B72" s="125"/>
      <c r="C72" s="126"/>
      <c r="D72" s="126"/>
      <c r="E72" s="127"/>
    </row>
    <row r="73" spans="2:8" s="65" customFormat="1">
      <c r="B73" s="64"/>
      <c r="C73" s="64"/>
      <c r="D73" s="64"/>
      <c r="E73" s="8"/>
    </row>
    <row r="74" spans="2:8">
      <c r="B74" s="10" t="s">
        <v>89</v>
      </c>
      <c r="C74" s="8"/>
      <c r="D74" s="8"/>
      <c r="E74" s="8"/>
    </row>
    <row r="75" spans="2:8">
      <c r="B75" s="11" t="s">
        <v>3</v>
      </c>
      <c r="C75" s="11" t="s">
        <v>4</v>
      </c>
      <c r="D75" s="11" t="s">
        <v>5</v>
      </c>
      <c r="E75" s="66" t="s">
        <v>6</v>
      </c>
      <c r="F75" s="66" t="s">
        <v>7</v>
      </c>
    </row>
    <row r="76" spans="2:8">
      <c r="B76" s="67">
        <v>0.375</v>
      </c>
      <c r="C76" s="79" t="s">
        <v>90</v>
      </c>
      <c r="D76" s="25">
        <v>27</v>
      </c>
      <c r="E76" s="145" t="s">
        <v>91</v>
      </c>
      <c r="F76" s="145" t="s">
        <v>92</v>
      </c>
    </row>
    <row r="77" spans="2:8" ht="15.75" customHeight="1">
      <c r="B77" s="78">
        <v>0.38194444444444442</v>
      </c>
      <c r="C77" s="105" t="s">
        <v>93</v>
      </c>
      <c r="D77" s="96">
        <v>28</v>
      </c>
      <c r="E77" s="145" t="s">
        <v>94</v>
      </c>
      <c r="F77" s="145" t="s">
        <v>95</v>
      </c>
    </row>
    <row r="78" spans="2:8">
      <c r="B78" s="78">
        <v>0.3888888888888889</v>
      </c>
      <c r="C78" s="106"/>
      <c r="D78" s="88">
        <v>29</v>
      </c>
      <c r="E78" s="147" t="s">
        <v>96</v>
      </c>
      <c r="F78" s="145" t="s">
        <v>97</v>
      </c>
    </row>
    <row r="79" spans="2:8">
      <c r="B79" s="78">
        <v>0.39583333333333331</v>
      </c>
      <c r="C79" s="106"/>
      <c r="D79" s="94">
        <v>30</v>
      </c>
      <c r="E79" s="147" t="s">
        <v>98</v>
      </c>
      <c r="F79" s="145" t="s">
        <v>99</v>
      </c>
    </row>
    <row r="80" spans="2:8">
      <c r="B80" s="78">
        <v>0.40277777777777779</v>
      </c>
      <c r="C80" s="106"/>
      <c r="D80" s="88">
        <v>31</v>
      </c>
      <c r="E80" s="147" t="s">
        <v>100</v>
      </c>
      <c r="F80" s="145" t="s">
        <v>101</v>
      </c>
    </row>
    <row r="81" spans="2:7">
      <c r="B81" s="78">
        <v>0.40972222222222221</v>
      </c>
      <c r="C81" s="106"/>
      <c r="D81" s="88">
        <v>32</v>
      </c>
      <c r="E81" s="147" t="s">
        <v>102</v>
      </c>
      <c r="F81" s="145" t="s">
        <v>103</v>
      </c>
    </row>
    <row r="82" spans="2:7">
      <c r="B82" s="78">
        <v>0.41666666666666669</v>
      </c>
      <c r="C82" s="106"/>
      <c r="D82" s="88">
        <v>33</v>
      </c>
      <c r="E82" s="147" t="s">
        <v>104</v>
      </c>
      <c r="F82" s="145" t="s">
        <v>105</v>
      </c>
    </row>
    <row r="83" spans="2:7">
      <c r="B83" s="89">
        <v>0.4236111111111111</v>
      </c>
      <c r="C83" s="106"/>
      <c r="D83" s="88">
        <v>34</v>
      </c>
      <c r="E83" s="148" t="s">
        <v>106</v>
      </c>
      <c r="F83" s="149" t="s">
        <v>107</v>
      </c>
    </row>
    <row r="84" spans="2:7">
      <c r="B84" s="87">
        <v>0.43055555555555558</v>
      </c>
      <c r="C84" s="139"/>
      <c r="D84" s="88">
        <v>35</v>
      </c>
      <c r="E84" s="147" t="s">
        <v>84</v>
      </c>
      <c r="F84" s="145" t="s">
        <v>108</v>
      </c>
    </row>
    <row r="85" spans="2:7">
      <c r="B85" s="70"/>
      <c r="C85" s="83"/>
      <c r="D85" s="9"/>
      <c r="E85" s="150"/>
      <c r="F85" s="150"/>
    </row>
    <row r="86" spans="2:7">
      <c r="B86" s="21">
        <v>0.43055555555555558</v>
      </c>
      <c r="C86" s="44" t="s">
        <v>51</v>
      </c>
      <c r="D86" s="9"/>
      <c r="G86" s="7" t="str">
        <f t="shared" si="1"/>
        <v/>
      </c>
    </row>
    <row r="87" spans="2:7">
      <c r="B87" s="21"/>
      <c r="C87" s="44"/>
      <c r="D87" s="9"/>
      <c r="E87" s="104"/>
      <c r="F87" s="82"/>
    </row>
    <row r="88" spans="2:7">
      <c r="B88" s="10" t="s">
        <v>109</v>
      </c>
      <c r="C88" s="43"/>
      <c r="D88" s="9"/>
      <c r="G88" s="7" t="str">
        <f t="shared" si="1"/>
        <v/>
      </c>
    </row>
    <row r="89" spans="2:7">
      <c r="B89" s="128">
        <v>0.45833333333333298</v>
      </c>
      <c r="C89" s="30"/>
      <c r="D89" s="138" t="s">
        <v>9</v>
      </c>
      <c r="E89" s="101"/>
      <c r="F89" s="45"/>
      <c r="G89" s="7" t="str">
        <f t="shared" si="1"/>
        <v/>
      </c>
    </row>
    <row r="90" spans="2:7">
      <c r="B90" s="129"/>
      <c r="C90" s="33" t="s">
        <v>40</v>
      </c>
      <c r="D90" s="138"/>
      <c r="E90" s="102" t="s">
        <v>110</v>
      </c>
      <c r="F90" s="68" t="s">
        <v>111</v>
      </c>
    </row>
    <row r="91" spans="2:7">
      <c r="B91" s="130"/>
      <c r="C91" s="36"/>
      <c r="D91" s="138"/>
      <c r="E91" s="47"/>
      <c r="F91" s="48"/>
    </row>
    <row r="92" spans="2:7">
      <c r="B92" s="69">
        <v>0.48958333333333331</v>
      </c>
      <c r="C92" s="70" t="s">
        <v>112</v>
      </c>
      <c r="D92" s="94">
        <v>36</v>
      </c>
      <c r="E92" s="147" t="s">
        <v>113</v>
      </c>
      <c r="F92" s="145" t="s">
        <v>114</v>
      </c>
    </row>
    <row r="93" spans="2:7" ht="15.6" customHeight="1">
      <c r="B93" s="69">
        <v>0.5</v>
      </c>
      <c r="C93" s="131" t="s">
        <v>27</v>
      </c>
      <c r="D93" s="88">
        <v>37</v>
      </c>
      <c r="E93" s="147" t="s">
        <v>115</v>
      </c>
      <c r="F93" s="145" t="s">
        <v>116</v>
      </c>
    </row>
    <row r="94" spans="2:7" ht="15.6" customHeight="1">
      <c r="B94" s="69">
        <v>0.51041666666666663</v>
      </c>
      <c r="C94" s="131"/>
      <c r="D94" s="88">
        <v>38</v>
      </c>
      <c r="E94" s="147" t="s">
        <v>117</v>
      </c>
      <c r="F94" s="145" t="s">
        <v>118</v>
      </c>
    </row>
    <row r="95" spans="2:7">
      <c r="B95" s="28"/>
      <c r="C95" s="29"/>
      <c r="D95" s="9"/>
      <c r="G95" s="7" t="str">
        <f t="shared" si="1"/>
        <v/>
      </c>
    </row>
    <row r="96" spans="2:7">
      <c r="B96" s="21">
        <v>0.53125</v>
      </c>
      <c r="C96" s="44" t="s">
        <v>119</v>
      </c>
      <c r="D96" s="9"/>
      <c r="G96" s="7" t="str">
        <f t="shared" si="1"/>
        <v/>
      </c>
    </row>
    <row r="97" spans="2:7">
      <c r="B97" s="21"/>
      <c r="C97" s="44"/>
      <c r="D97" s="9"/>
    </row>
    <row r="98" spans="2:7">
      <c r="B98" s="10" t="s">
        <v>120</v>
      </c>
      <c r="C98" s="43"/>
      <c r="D98" s="9"/>
      <c r="G98" s="7" t="str">
        <f t="shared" si="1"/>
        <v/>
      </c>
    </row>
    <row r="99" spans="2:7">
      <c r="B99" s="132">
        <v>0.58333333333333337</v>
      </c>
      <c r="C99" s="53"/>
      <c r="D99" s="31"/>
      <c r="E99" s="103"/>
      <c r="F99" s="45"/>
      <c r="G99" s="7" t="str">
        <f t="shared" si="1"/>
        <v/>
      </c>
    </row>
    <row r="100" spans="2:7">
      <c r="B100" s="133"/>
      <c r="C100" s="54" t="s">
        <v>40</v>
      </c>
      <c r="D100" s="34" t="s">
        <v>9</v>
      </c>
      <c r="E100" s="102" t="s">
        <v>121</v>
      </c>
      <c r="F100" s="68" t="s">
        <v>122</v>
      </c>
    </row>
    <row r="101" spans="2:7">
      <c r="B101" s="134"/>
      <c r="C101" s="55"/>
      <c r="D101" s="37"/>
      <c r="E101" s="56"/>
      <c r="F101" s="48"/>
    </row>
    <row r="102" spans="2:7">
      <c r="B102" s="71">
        <v>0.61458333333333337</v>
      </c>
      <c r="C102" s="14" t="s">
        <v>123</v>
      </c>
      <c r="D102" s="25">
        <v>39</v>
      </c>
      <c r="E102" s="145" t="s">
        <v>124</v>
      </c>
      <c r="F102" s="145" t="s">
        <v>125</v>
      </c>
    </row>
    <row r="103" spans="2:7">
      <c r="B103" s="71">
        <v>0.625</v>
      </c>
      <c r="C103" s="135" t="s">
        <v>126</v>
      </c>
      <c r="D103" s="25">
        <v>40</v>
      </c>
      <c r="E103" s="145" t="s">
        <v>127</v>
      </c>
      <c r="F103" s="145" t="s">
        <v>128</v>
      </c>
    </row>
    <row r="104" spans="2:7" ht="15.75" customHeight="1">
      <c r="B104" s="71">
        <v>0.63541666666666663</v>
      </c>
      <c r="C104" s="135"/>
      <c r="D104" s="25">
        <v>41</v>
      </c>
      <c r="E104" s="145" t="s">
        <v>129</v>
      </c>
      <c r="F104" s="145" t="s">
        <v>130</v>
      </c>
    </row>
    <row r="105" spans="2:7">
      <c r="B105" s="72"/>
      <c r="C105" s="43"/>
      <c r="D105" s="9"/>
      <c r="G105" s="7" t="str">
        <f t="shared" si="1"/>
        <v/>
      </c>
    </row>
    <row r="106" spans="2:7">
      <c r="B106" s="21">
        <v>0.64583333333333337</v>
      </c>
      <c r="C106" s="44" t="s">
        <v>51</v>
      </c>
      <c r="D106" s="9"/>
    </row>
    <row r="107" spans="2:7" s="10" customFormat="1"/>
    <row r="108" spans="2:7">
      <c r="B108" s="10" t="s">
        <v>131</v>
      </c>
      <c r="C108" s="61"/>
      <c r="D108" s="9"/>
      <c r="F108" s="48"/>
    </row>
    <row r="109" spans="2:7">
      <c r="B109" s="69">
        <v>0.66666666666666663</v>
      </c>
      <c r="C109" s="73" t="s">
        <v>132</v>
      </c>
      <c r="D109" s="95">
        <v>42</v>
      </c>
      <c r="E109" s="147" t="s">
        <v>133</v>
      </c>
      <c r="F109" s="145" t="s">
        <v>134</v>
      </c>
    </row>
    <row r="110" spans="2:7" ht="15.6" customHeight="1">
      <c r="B110" s="74">
        <v>0.67708333333333337</v>
      </c>
      <c r="C110" s="105" t="s">
        <v>135</v>
      </c>
      <c r="D110" s="88">
        <v>43</v>
      </c>
      <c r="E110" s="147" t="s">
        <v>136</v>
      </c>
      <c r="F110" s="145" t="s">
        <v>137</v>
      </c>
    </row>
    <row r="111" spans="2:7" ht="15.6" customHeight="1">
      <c r="B111" s="74">
        <v>0.6875</v>
      </c>
      <c r="C111" s="106"/>
      <c r="D111" s="88">
        <v>44</v>
      </c>
      <c r="E111" s="147" t="s">
        <v>138</v>
      </c>
      <c r="F111" s="145" t="s">
        <v>139</v>
      </c>
    </row>
    <row r="112" spans="2:7" ht="15.6" customHeight="1">
      <c r="B112" s="86">
        <v>0.69791666666666663</v>
      </c>
      <c r="C112" s="106"/>
      <c r="D112" s="88">
        <v>45</v>
      </c>
      <c r="E112" s="148" t="s">
        <v>140</v>
      </c>
      <c r="F112" s="149" t="s">
        <v>141</v>
      </c>
    </row>
    <row r="113" spans="2:7" ht="15.6" customHeight="1">
      <c r="B113" s="92">
        <v>0.70833333333333337</v>
      </c>
      <c r="C113" s="106"/>
      <c r="D113" s="88">
        <v>46</v>
      </c>
      <c r="E113" s="148" t="s">
        <v>142</v>
      </c>
      <c r="F113" s="93" t="s">
        <v>143</v>
      </c>
    </row>
    <row r="114" spans="2:7" ht="15.6" customHeight="1">
      <c r="B114" s="90">
        <v>0.71875</v>
      </c>
      <c r="C114" s="107"/>
      <c r="D114" s="94">
        <v>47</v>
      </c>
      <c r="E114" s="145" t="s">
        <v>144</v>
      </c>
      <c r="F114" s="91" t="s">
        <v>145</v>
      </c>
    </row>
    <row r="115" spans="2:7">
      <c r="B115" s="28"/>
      <c r="C115" s="29"/>
      <c r="D115" s="9"/>
      <c r="E115" s="7" t="s">
        <v>146</v>
      </c>
      <c r="G115" s="7" t="str">
        <f t="shared" si="1"/>
        <v/>
      </c>
    </row>
    <row r="116" spans="2:7">
      <c r="B116" s="21">
        <v>0.83333333333333337</v>
      </c>
      <c r="C116" s="44" t="s">
        <v>147</v>
      </c>
      <c r="D116" s="9"/>
      <c r="G116" s="7" t="str">
        <f t="shared" si="1"/>
        <v/>
      </c>
    </row>
    <row r="117" spans="2:7">
      <c r="G117" s="7" t="str">
        <f t="shared" si="1"/>
        <v/>
      </c>
    </row>
    <row r="118" spans="2:7">
      <c r="B118" s="120" t="s">
        <v>148</v>
      </c>
      <c r="C118" s="120"/>
      <c r="D118" s="120"/>
      <c r="E118" s="120"/>
      <c r="G118" s="7" t="str">
        <f t="shared" ref="G118" si="2">UPPER(F118)</f>
        <v/>
      </c>
    </row>
    <row r="119" spans="2:7">
      <c r="B119" s="120"/>
      <c r="C119" s="120"/>
      <c r="D119" s="120"/>
      <c r="E119" s="120"/>
    </row>
    <row r="120" spans="2:7">
      <c r="B120" s="8"/>
      <c r="C120" s="8"/>
      <c r="D120" s="8"/>
      <c r="E120" s="8"/>
    </row>
    <row r="121" spans="2:7">
      <c r="B121" s="10" t="s">
        <v>149</v>
      </c>
      <c r="C121" s="8"/>
      <c r="D121" s="8"/>
      <c r="E121" s="8"/>
    </row>
    <row r="122" spans="2:7">
      <c r="B122" s="11" t="s">
        <v>3</v>
      </c>
      <c r="C122" s="75" t="s">
        <v>150</v>
      </c>
      <c r="D122" s="76" t="s">
        <v>5</v>
      </c>
      <c r="E122" s="85" t="s">
        <v>6</v>
      </c>
      <c r="F122" s="84" t="s">
        <v>7</v>
      </c>
    </row>
    <row r="123" spans="2:7" ht="15.6" customHeight="1">
      <c r="B123" s="77">
        <v>0.375</v>
      </c>
      <c r="C123" s="108" t="s">
        <v>151</v>
      </c>
      <c r="D123" s="16">
        <v>48</v>
      </c>
      <c r="E123" s="151" t="s">
        <v>152</v>
      </c>
      <c r="F123" s="145" t="s">
        <v>153</v>
      </c>
    </row>
    <row r="124" spans="2:7" ht="15.75" customHeight="1">
      <c r="B124" s="77">
        <v>0.38541666666666669</v>
      </c>
      <c r="C124" s="108"/>
      <c r="D124" s="16">
        <v>49</v>
      </c>
      <c r="E124" s="151" t="s">
        <v>154</v>
      </c>
      <c r="F124" s="145" t="s">
        <v>155</v>
      </c>
    </row>
    <row r="125" spans="2:7" ht="15.75" customHeight="1">
      <c r="B125" s="77">
        <v>0.39583333333333331</v>
      </c>
      <c r="C125" s="108"/>
      <c r="D125" s="16">
        <v>50</v>
      </c>
      <c r="E125" s="151" t="s">
        <v>156</v>
      </c>
      <c r="F125" s="145" t="s">
        <v>157</v>
      </c>
    </row>
    <row r="126" spans="2:7" ht="15.75" customHeight="1">
      <c r="B126" s="77">
        <v>0.40625</v>
      </c>
      <c r="C126" s="108"/>
      <c r="D126" s="16">
        <v>51</v>
      </c>
      <c r="E126" s="151" t="s">
        <v>158</v>
      </c>
      <c r="F126" s="145" t="s">
        <v>159</v>
      </c>
    </row>
    <row r="127" spans="2:7">
      <c r="B127" s="77">
        <v>0.41666666666666669</v>
      </c>
      <c r="C127" s="108"/>
      <c r="D127" s="16">
        <v>52</v>
      </c>
      <c r="E127" s="151" t="s">
        <v>160</v>
      </c>
      <c r="F127" s="145" t="s">
        <v>161</v>
      </c>
    </row>
    <row r="128" spans="2:7">
      <c r="B128" s="77">
        <v>0.42708333333333331</v>
      </c>
      <c r="C128" s="108"/>
      <c r="D128" s="16">
        <v>53</v>
      </c>
      <c r="E128" s="151" t="s">
        <v>162</v>
      </c>
      <c r="F128" s="145" t="s">
        <v>163</v>
      </c>
    </row>
    <row r="129" spans="1:17">
      <c r="B129" s="77">
        <v>0.4375</v>
      </c>
      <c r="C129" s="108"/>
      <c r="D129" s="16">
        <v>54</v>
      </c>
      <c r="E129" s="151" t="s">
        <v>164</v>
      </c>
      <c r="F129" s="145" t="s">
        <v>165</v>
      </c>
    </row>
    <row r="130" spans="1:17">
      <c r="B130" s="77">
        <v>0.44791666666666669</v>
      </c>
      <c r="C130" s="108"/>
      <c r="D130" s="25">
        <v>55</v>
      </c>
      <c r="E130" s="151" t="s">
        <v>166</v>
      </c>
      <c r="F130" s="145" t="s">
        <v>167</v>
      </c>
    </row>
    <row r="134" spans="1:17">
      <c r="A134" s="6"/>
      <c r="B134"/>
      <c r="C134"/>
      <c r="D134"/>
      <c r="E134"/>
      <c r="F134"/>
      <c r="G134"/>
      <c r="H134"/>
      <c r="I134"/>
      <c r="J134"/>
      <c r="K134"/>
      <c r="L134" t="s">
        <v>168</v>
      </c>
      <c r="M134"/>
      <c r="N134"/>
      <c r="O134"/>
      <c r="P134"/>
      <c r="Q134"/>
    </row>
    <row r="135" spans="1:17">
      <c r="A135"/>
      <c r="B135"/>
      <c r="C135"/>
      <c r="D135"/>
      <c r="E135"/>
      <c r="F135" s="4"/>
      <c r="G135"/>
      <c r="H135"/>
      <c r="I135"/>
      <c r="J135"/>
      <c r="K135"/>
      <c r="L135" s="4" t="s">
        <v>169</v>
      </c>
      <c r="M135"/>
      <c r="N135"/>
      <c r="O135"/>
      <c r="P135"/>
      <c r="Q135"/>
    </row>
    <row r="136" spans="1:17">
      <c r="A136" s="1"/>
      <c r="B136"/>
      <c r="C136"/>
      <c r="D136"/>
      <c r="E136"/>
      <c r="F136" s="3"/>
      <c r="G136"/>
      <c r="H136"/>
      <c r="I136"/>
      <c r="J136"/>
      <c r="K136"/>
      <c r="L136" s="3" t="s">
        <v>170</v>
      </c>
      <c r="M136"/>
      <c r="N136"/>
      <c r="O136"/>
      <c r="P136"/>
      <c r="Q136"/>
    </row>
    <row r="137" spans="1:17">
      <c r="A137" s="2"/>
      <c r="B137"/>
      <c r="C137"/>
      <c r="D137"/>
      <c r="E137"/>
      <c r="F137" s="2"/>
      <c r="G137"/>
      <c r="H137"/>
      <c r="I137"/>
      <c r="J137"/>
      <c r="K137"/>
      <c r="L137" s="2" t="s">
        <v>171</v>
      </c>
      <c r="M137"/>
      <c r="N137"/>
      <c r="O137"/>
      <c r="P137"/>
      <c r="Q137"/>
    </row>
    <row r="138" spans="1:17" ht="16.5">
      <c r="A138"/>
      <c r="B138"/>
      <c r="C138"/>
      <c r="D138"/>
      <c r="E138"/>
      <c r="F138" s="5"/>
      <c r="G138"/>
      <c r="H138"/>
      <c r="I138"/>
      <c r="J138"/>
      <c r="K138"/>
      <c r="L138" s="5" t="s">
        <v>172</v>
      </c>
      <c r="M138"/>
      <c r="N138"/>
      <c r="O138"/>
      <c r="P138"/>
      <c r="Q138"/>
    </row>
    <row r="139" spans="1:17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</row>
  </sheetData>
  <mergeCells count="24">
    <mergeCell ref="C77:C84"/>
    <mergeCell ref="F2:F3"/>
    <mergeCell ref="B5:E6"/>
    <mergeCell ref="B28:E29"/>
    <mergeCell ref="B33:B35"/>
    <mergeCell ref="C11:C15"/>
    <mergeCell ref="C21:C25"/>
    <mergeCell ref="E10:F10"/>
    <mergeCell ref="C110:C114"/>
    <mergeCell ref="C123:C130"/>
    <mergeCell ref="B43:B45"/>
    <mergeCell ref="B2:E3"/>
    <mergeCell ref="C37:C38"/>
    <mergeCell ref="C47:C50"/>
    <mergeCell ref="C59:C60"/>
    <mergeCell ref="B118:E119"/>
    <mergeCell ref="B55:B57"/>
    <mergeCell ref="B71:E72"/>
    <mergeCell ref="B89:B91"/>
    <mergeCell ref="C93:C94"/>
    <mergeCell ref="B99:B101"/>
    <mergeCell ref="C103:C104"/>
    <mergeCell ref="C66:C68"/>
    <mergeCell ref="D89:D91"/>
  </mergeCells>
  <dataValidations count="1">
    <dataValidation type="list" allowBlank="1" showInputMessage="1" showErrorMessage="1" sqref="E77:E82 E46:E48 E65:E68 E92:E95 E110:E114 E15 E37:E38 E50 E21:E26 E102:E104 E123:E129 E58:E60" xr:uid="{BDCDDD53-6AAA-44B1-9843-FE69C0A6F3B9}">
      <formula1>Category</formula1>
    </dataValidation>
  </dataValidations>
  <hyperlinks>
    <hyperlink ref="L136" r:id="rId1" xr:uid="{CB3924A8-0E7B-483C-BE3A-616E660F2A65}"/>
  </hyperlinks>
  <pageMargins left="0.7" right="0.7" top="0.75" bottom="0.75" header="0.3" footer="0.3"/>
  <pageSetup paperSize="9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60FC13CBDD5A429AC59AC9211A44B2" ma:contentTypeVersion="18" ma:contentTypeDescription="Crée un document." ma:contentTypeScope="" ma:versionID="5471008d4b0166b6af8ada2c67e42b9c">
  <xsd:schema xmlns:xsd="http://www.w3.org/2001/XMLSchema" xmlns:xs="http://www.w3.org/2001/XMLSchema" xmlns:p="http://schemas.microsoft.com/office/2006/metadata/properties" xmlns:ns2="ff2b9043-9757-4efd-ac52-acc0a9ce6a97" xmlns:ns3="ef4a17d2-1d43-4ece-895b-b247aea1dbf9" targetNamespace="http://schemas.microsoft.com/office/2006/metadata/properties" ma:root="true" ma:fieldsID="83031ca9704feabbe9cc6518e399bf02" ns2:_="" ns3:_="">
    <xsd:import namespace="ff2b9043-9757-4efd-ac52-acc0a9ce6a97"/>
    <xsd:import namespace="ef4a17d2-1d43-4ece-895b-b247aea1d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b9043-9757-4efd-ac52-acc0a9ce6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e01b4a01-4692-44e4-b8a7-1517847384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a17d2-1d43-4ece-895b-b247aea1dbf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618ed02-73c2-49e0-b0aa-bfd78a349f61}" ma:internalName="TaxCatchAll" ma:showField="CatchAllData" ma:web="ef4a17d2-1d43-4ece-895b-b247aea1db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4a17d2-1d43-4ece-895b-b247aea1dbf9" xsi:nil="true"/>
    <lcf76f155ced4ddcb4097134ff3c332f xmlns="ff2b9043-9757-4efd-ac52-acc0a9ce6a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ED9DA8-C4E2-40BA-97B7-6740E827C0C7}"/>
</file>

<file path=customXml/itemProps2.xml><?xml version="1.0" encoding="utf-8"?>
<ds:datastoreItem xmlns:ds="http://schemas.openxmlformats.org/officeDocument/2006/customXml" ds:itemID="{377D142A-F25F-4C81-B531-879664BF6A9C}"/>
</file>

<file path=customXml/itemProps3.xml><?xml version="1.0" encoding="utf-8"?>
<ds:datastoreItem xmlns:ds="http://schemas.openxmlformats.org/officeDocument/2006/customXml" ds:itemID="{4C63CC71-5C53-4F0D-A13E-6B3F2FCE82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marianne le dref</dc:creator>
  <cp:keywords/>
  <dc:description/>
  <cp:lastModifiedBy/>
  <cp:revision/>
  <dcterms:created xsi:type="dcterms:W3CDTF">2022-07-11T13:10:49Z</dcterms:created>
  <dcterms:modified xsi:type="dcterms:W3CDTF">2025-09-12T17:27:54Z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0x0101005260FC13CBDD5A429AC59AC9211A44B2</vt:lpwstr>
  </property>
  <property fmtid="{D5CDD505-2E9C-101B-9397-08002B2CF9AE}" pid="3" name="MediaServiceImageTags">
    <vt:lpwstr/>
  </property>
</Properties>
</file>